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erine\Desktop\uuuuuuuus 20222\Valemiga\"/>
    </mc:Choice>
  </mc:AlternateContent>
  <xr:revisionPtr revIDLastSave="0" documentId="13_ncr:1_{B56281DA-1D65-4663-8420-3D3CBA98DEA1}" xr6:coauthVersionLast="47" xr6:coauthVersionMax="47" xr10:uidLastSave="{00000000-0000-0000-0000-000000000000}"/>
  <workbookProtection workbookAlgorithmName="SHA-512" workbookHashValue="ldKpMtRWcf2gRHlQuTEfzOuEWDJE74LcOCy5jzx9wrPA+eEzd2th5yG7NVltuKZpCNPX94YjSUO+qvb1XQipPw==" workbookSaltValue="1ynpO83GShx/VjzUlxI/Xg==" workbookSpinCount="100000" lockStructure="1"/>
  <bookViews>
    <workbookView xWindow="-120" yWindow="-120" windowWidth="51840" windowHeight="21240" xr2:uid="{00000000-000D-0000-FFFF-FFFF00000000}"/>
  </bookViews>
  <sheets>
    <sheet name="Biston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" i="1" l="1"/>
  <c r="E53" i="1"/>
  <c r="E49" i="1"/>
  <c r="E46" i="1"/>
  <c r="E41" i="1"/>
  <c r="E36" i="1"/>
  <c r="E31" i="1"/>
  <c r="E26" i="1"/>
  <c r="E21" i="1"/>
  <c r="E17" i="1"/>
  <c r="E13" i="1"/>
  <c r="E9" i="1"/>
</calcChain>
</file>

<file path=xl/sharedStrings.xml><?xml version="1.0" encoding="utf-8"?>
<sst xmlns="http://schemas.openxmlformats.org/spreadsheetml/2006/main" count="33" uniqueCount="33">
  <si>
    <t>Grupi kood</t>
  </si>
  <si>
    <t>WC pottide ja vannitoavalamute tarvikud</t>
  </si>
  <si>
    <t>1032B</t>
  </si>
  <si>
    <t>Loputuspaagi kinnituspoldid 2 tk metallist</t>
  </si>
  <si>
    <t>110 mm</t>
  </si>
  <si>
    <t>Prill-laua kinnituspoldid 2 tk metallist</t>
  </si>
  <si>
    <t>70 mm</t>
  </si>
  <si>
    <t>WC-poti kruvide kinnituskomplekt 2 tk</t>
  </si>
  <si>
    <t>Loputuskasti kinnituskomplekt «EKO» Cersanit</t>
  </si>
  <si>
    <t>1022B2</t>
  </si>
  <si>
    <t xml:space="preserve">Vahtkummitihend paagi ja poti ühendusele </t>
  </si>
  <si>
    <t>1022B1</t>
  </si>
  <si>
    <t>Vahtkummitihend seinapotile M91</t>
  </si>
  <si>
    <t>180 мм - 230 мм</t>
  </si>
  <si>
    <t>Vaakumpump</t>
  </si>
  <si>
    <t>Valamu kruvide kinnituskomplekt 2 tk</t>
  </si>
  <si>
    <t>10 x 120 mm</t>
  </si>
  <si>
    <t>2A22</t>
  </si>
  <si>
    <t>Valamu ülevoolu rõngas kroom Ø24</t>
  </si>
  <si>
    <t>2A21</t>
  </si>
  <si>
    <t>Valamu ülevoolu rõngas kroom Ø26</t>
  </si>
  <si>
    <t>Ø24 / Ø26</t>
  </si>
  <si>
    <t>Valamukandurite komplekt 240 mm Prevex 2 tk metallist</t>
  </si>
  <si>
    <t>Valamukandurite komplekt Prevex 260 mm  2 tk metallist</t>
  </si>
  <si>
    <t>240 mm</t>
  </si>
  <si>
    <t>260 mm</t>
  </si>
  <si>
    <t>Partneri soodustus</t>
  </si>
  <si>
    <t>Hind km-ta</t>
  </si>
  <si>
    <t xml:space="preserve"> Hind km-ta</t>
  </si>
  <si>
    <t>Betooni 11B, 11415, Tallinn</t>
  </si>
  <si>
    <t>Tel: 6228 691, info@biston.ee</t>
  </si>
  <si>
    <t>Vaade</t>
  </si>
  <si>
    <t>Nimetus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</si>
</sst>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25]"/>
    <numFmt numFmtId="165" formatCode="&quot; &quot;#,##0.00&quot;   &quot;;&quot;-&quot;#,##0.00&quot;   &quot;;&quot; -&quot;00&quot;   &quot;;&quot; &quot;@&quot; &quot;"/>
  </numFmts>
  <fonts count="1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Helv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333333"/>
      <name val="Arial"/>
      <family val="2"/>
    </font>
    <font>
      <b/>
      <sz val="7"/>
      <color rgb="FF00000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8"/>
      <color rgb="FF0000FF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10" fillId="0" borderId="1" xfId="4" applyFill="1" applyBorder="1" applyAlignment="1" applyProtection="1">
      <alignment horizontal="center"/>
      <protection locked="0"/>
    </xf>
    <xf numFmtId="0" fontId="10" fillId="0" borderId="2" xfId="4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4" fillId="2" borderId="0" xfId="3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2" fontId="6" fillId="2" borderId="0" xfId="0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164" fontId="5" fillId="0" borderId="3" xfId="2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horizontal="center" vertical="center"/>
    </xf>
    <xf numFmtId="2" fontId="5" fillId="2" borderId="0" xfId="1" applyNumberFormat="1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10" fillId="0" borderId="8" xfId="4" applyFill="1" applyBorder="1" applyAlignment="1" applyProtection="1">
      <alignment horizontal="center" vertical="center"/>
      <protection locked="0"/>
    </xf>
    <xf numFmtId="0" fontId="10" fillId="0" borderId="1" xfId="4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Fill="1" applyBorder="1" applyAlignment="1" applyProtection="1">
      <alignment horizontal="center" vertical="center"/>
    </xf>
    <xf numFmtId="2" fontId="6" fillId="0" borderId="5" xfId="0" applyNumberFormat="1" applyFont="1" applyFill="1" applyBorder="1" applyAlignment="1" applyProtection="1">
      <alignment horizontal="center" vertical="center"/>
    </xf>
    <xf numFmtId="2" fontId="5" fillId="0" borderId="5" xfId="0" applyNumberFormat="1" applyFont="1" applyFill="1" applyBorder="1" applyAlignment="1" applyProtection="1">
      <alignment horizontal="center" vertical="center"/>
    </xf>
    <xf numFmtId="2" fontId="5" fillId="0" borderId="15" xfId="0" applyNumberFormat="1" applyFont="1" applyFill="1" applyBorder="1" applyAlignment="1" applyProtection="1">
      <alignment horizontal="center" vertical="center"/>
    </xf>
    <xf numFmtId="2" fontId="5" fillId="0" borderId="5" xfId="1" applyNumberFormat="1" applyFont="1" applyFill="1" applyBorder="1" applyAlignment="1" applyProtection="1">
      <alignment horizontal="center" vertical="center"/>
    </xf>
    <xf numFmtId="2" fontId="5" fillId="0" borderId="6" xfId="0" applyNumberFormat="1" applyFont="1" applyFill="1" applyBorder="1" applyAlignment="1" applyProtection="1">
      <alignment horizontal="center" vertical="center"/>
    </xf>
    <xf numFmtId="2" fontId="5" fillId="0" borderId="4" xfId="0" applyNumberFormat="1" applyFont="1" applyFill="1" applyBorder="1" applyAlignment="1" applyProtection="1">
      <alignment horizontal="center" vertical="center"/>
    </xf>
    <xf numFmtId="2" fontId="6" fillId="0" borderId="6" xfId="0" applyNumberFormat="1" applyFont="1" applyFill="1" applyBorder="1" applyAlignment="1" applyProtection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Fill="1" applyBorder="1" applyAlignment="1" applyProtection="1">
      <alignment horizontal="center" vertical="center"/>
    </xf>
    <xf numFmtId="2" fontId="5" fillId="0" borderId="13" xfId="0" applyNumberFormat="1" applyFont="1" applyFill="1" applyBorder="1" applyAlignment="1" applyProtection="1">
      <alignment horizontal="center" vertical="center"/>
    </xf>
    <xf numFmtId="2" fontId="5" fillId="0" borderId="17" xfId="0" applyNumberFormat="1" applyFont="1" applyFill="1" applyBorder="1" applyAlignment="1" applyProtection="1">
      <alignment horizontal="center" vertical="center"/>
    </xf>
    <xf numFmtId="2" fontId="5" fillId="0" borderId="13" xfId="1" applyNumberFormat="1" applyFont="1" applyFill="1" applyBorder="1" applyAlignment="1" applyProtection="1">
      <alignment horizontal="center" vertical="center"/>
    </xf>
    <xf numFmtId="2" fontId="5" fillId="0" borderId="18" xfId="0" applyNumberFormat="1" applyFont="1" applyFill="1" applyBorder="1" applyAlignment="1" applyProtection="1">
      <alignment horizontal="center" vertical="center"/>
    </xf>
    <xf numFmtId="2" fontId="6" fillId="0" borderId="18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Protection="1"/>
    <xf numFmtId="0" fontId="11" fillId="2" borderId="0" xfId="0" applyFont="1" applyFill="1" applyAlignment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2" fontId="14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9" fontId="16" fillId="3" borderId="12" xfId="5" applyFont="1" applyFill="1" applyBorder="1" applyAlignment="1" applyProtection="1">
      <alignment horizontal="center" vertical="center"/>
    </xf>
  </cellXfs>
  <cellStyles count="6">
    <cellStyle name="Comma" xfId="1" builtinId="3" customBuiltin="1"/>
    <cellStyle name="Hyperlink" xfId="4" builtinId="8"/>
    <cellStyle name="Normal" xfId="0" builtinId="0" customBuiltin="1"/>
    <cellStyle name="Normal_CODIS EAN13 i PVP 2002 x CLIENTS" xfId="2" xr:uid="{00000000-0005-0000-0000-000002000000}"/>
    <cellStyle name="Normal_Sheet1" xfId="3" xr:uid="{00000000-0005-0000-0000-000003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46972</xdr:colOff>
      <xdr:row>3</xdr:row>
      <xdr:rowOff>113632</xdr:rowOff>
    </xdr:from>
    <xdr:ext cx="968989" cy="366198"/>
    <xdr:pic>
      <xdr:nvPicPr>
        <xdr:cNvPr id="2" name="Picture 1" descr="C:\Users\kalev\Documents\Biston 2017\biston logo 2016.jpg">
          <a:extLst>
            <a:ext uri="{FF2B5EF4-FFF2-40B4-BE49-F238E27FC236}">
              <a16:creationId xmlns:a16="http://schemas.microsoft.com/office/drawing/2014/main" id="{723F44C8-20A5-FDFF-3F6F-2E97683F4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6972" y="113632"/>
          <a:ext cx="968989" cy="36619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209553</xdr:colOff>
      <xdr:row>9</xdr:row>
      <xdr:rowOff>69851</xdr:rowOff>
    </xdr:from>
    <xdr:ext cx="457200" cy="233537"/>
    <xdr:pic>
      <xdr:nvPicPr>
        <xdr:cNvPr id="4" name="Pilt 2">
          <a:extLst>
            <a:ext uri="{FF2B5EF4-FFF2-40B4-BE49-F238E27FC236}">
              <a16:creationId xmlns:a16="http://schemas.microsoft.com/office/drawing/2014/main" id="{C1272A9F-3215-1268-50D3-7E27F4C31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914528" y="984251"/>
          <a:ext cx="457200" cy="23353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88897</xdr:colOff>
      <xdr:row>14</xdr:row>
      <xdr:rowOff>25402</xdr:rowOff>
    </xdr:from>
    <xdr:ext cx="696845" cy="111328"/>
    <xdr:pic>
      <xdr:nvPicPr>
        <xdr:cNvPr id="6" name="Picture 22" descr="KK-POL">
          <a:extLst>
            <a:ext uri="{FF2B5EF4-FFF2-40B4-BE49-F238E27FC236}">
              <a16:creationId xmlns:a16="http://schemas.microsoft.com/office/drawing/2014/main" id="{1FA83776-DA65-37FD-87A3-63152043A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793872" y="1701802"/>
          <a:ext cx="696845" cy="1113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107954</xdr:colOff>
      <xdr:row>22</xdr:row>
      <xdr:rowOff>31747</xdr:rowOff>
    </xdr:from>
    <xdr:ext cx="680359" cy="94841"/>
    <xdr:pic>
      <xdr:nvPicPr>
        <xdr:cNvPr id="10" name="Picture 23" descr="CERSANIT - Ceramika sanitarna i wyposaÅ¼enie Åazienki">
          <a:extLst>
            <a:ext uri="{FF2B5EF4-FFF2-40B4-BE49-F238E27FC236}">
              <a16:creationId xmlns:a16="http://schemas.microsoft.com/office/drawing/2014/main" id="{9561A767-7BED-F482-84D2-766480E60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812929" y="2927347"/>
          <a:ext cx="680359" cy="9484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165104</xdr:colOff>
      <xdr:row>32</xdr:row>
      <xdr:rowOff>25402</xdr:rowOff>
    </xdr:from>
    <xdr:ext cx="602013" cy="98965"/>
    <xdr:pic>
      <xdr:nvPicPr>
        <xdr:cNvPr id="14" name="Picture 24" descr="Alcaplast">
          <a:extLst>
            <a:ext uri="{FF2B5EF4-FFF2-40B4-BE49-F238E27FC236}">
              <a16:creationId xmlns:a16="http://schemas.microsoft.com/office/drawing/2014/main" id="{113485C3-3BE6-C730-C7F8-A2C2F1824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1870079" y="4445002"/>
          <a:ext cx="602013" cy="9896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247646</xdr:colOff>
      <xdr:row>53</xdr:row>
      <xdr:rowOff>101598</xdr:rowOff>
    </xdr:from>
    <xdr:ext cx="393347" cy="309734"/>
    <xdr:pic>
      <xdr:nvPicPr>
        <xdr:cNvPr id="23" name="Pilt 7" descr="http://rilato.es/uploads/2014/01/logo_prevex_300x300.jpg">
          <a:extLst>
            <a:ext uri="{FF2B5EF4-FFF2-40B4-BE49-F238E27FC236}">
              <a16:creationId xmlns:a16="http://schemas.microsoft.com/office/drawing/2014/main" id="{6B7E4033-E8DB-44F2-34CA-4B5834659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 l="17692" t="23819" r="16184" b="22018"/>
        <a:stretch>
          <a:fillRect/>
        </a:stretch>
      </xdr:blipFill>
      <xdr:spPr>
        <a:xfrm>
          <a:off x="1952621" y="7721598"/>
          <a:ext cx="393347" cy="30973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190496</xdr:colOff>
      <xdr:row>42</xdr:row>
      <xdr:rowOff>50804</xdr:rowOff>
    </xdr:from>
    <xdr:ext cx="511295" cy="230904"/>
    <xdr:pic>
      <xdr:nvPicPr>
        <xdr:cNvPr id="18" name="Picture 27" descr="C:\Users\kalev\Documents\Biston 2017\Bistoni LOGOD\AR.jpg">
          <a:extLst>
            <a:ext uri="{FF2B5EF4-FFF2-40B4-BE49-F238E27FC236}">
              <a16:creationId xmlns:a16="http://schemas.microsoft.com/office/drawing/2014/main" id="{DEE86705-D827-332D-898C-C73CABCF3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1895471" y="5994404"/>
          <a:ext cx="511295" cy="23090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215898</xdr:colOff>
      <xdr:row>17</xdr:row>
      <xdr:rowOff>50804</xdr:rowOff>
    </xdr:from>
    <xdr:ext cx="457200" cy="234241"/>
    <xdr:pic>
      <xdr:nvPicPr>
        <xdr:cNvPr id="8" name="Pilt 2">
          <a:extLst>
            <a:ext uri="{FF2B5EF4-FFF2-40B4-BE49-F238E27FC236}">
              <a16:creationId xmlns:a16="http://schemas.microsoft.com/office/drawing/2014/main" id="{260DF733-B3D5-2BEA-8349-B3954565B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920873" y="2184404"/>
          <a:ext cx="457200" cy="23424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114300</xdr:colOff>
      <xdr:row>27</xdr:row>
      <xdr:rowOff>31747</xdr:rowOff>
    </xdr:from>
    <xdr:ext cx="680359" cy="94841"/>
    <xdr:pic>
      <xdr:nvPicPr>
        <xdr:cNvPr id="12" name="Picture 29" descr="CERSANIT - Ceramika sanitarna i wyposaÅ¼enie Åazienki">
          <a:extLst>
            <a:ext uri="{FF2B5EF4-FFF2-40B4-BE49-F238E27FC236}">
              <a16:creationId xmlns:a16="http://schemas.microsoft.com/office/drawing/2014/main" id="{B5FDE8E2-D90F-7194-696B-6BD93D2BB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819275" y="3689347"/>
          <a:ext cx="680359" cy="9484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190496</xdr:colOff>
      <xdr:row>36</xdr:row>
      <xdr:rowOff>95253</xdr:rowOff>
    </xdr:from>
    <xdr:ext cx="494269" cy="252584"/>
    <xdr:pic>
      <xdr:nvPicPr>
        <xdr:cNvPr id="16" name="Pilt 2">
          <a:extLst>
            <a:ext uri="{FF2B5EF4-FFF2-40B4-BE49-F238E27FC236}">
              <a16:creationId xmlns:a16="http://schemas.microsoft.com/office/drawing/2014/main" id="{2A916B20-3627-81FA-6D57-E14F8BC3E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895471" y="5124453"/>
          <a:ext cx="494269" cy="25258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158748</xdr:colOff>
      <xdr:row>50</xdr:row>
      <xdr:rowOff>6345</xdr:rowOff>
    </xdr:from>
    <xdr:ext cx="602013" cy="98965"/>
    <xdr:pic>
      <xdr:nvPicPr>
        <xdr:cNvPr id="21" name="Picture 31" descr="Alcaplast">
          <a:extLst>
            <a:ext uri="{FF2B5EF4-FFF2-40B4-BE49-F238E27FC236}">
              <a16:creationId xmlns:a16="http://schemas.microsoft.com/office/drawing/2014/main" id="{529789EC-82CF-D13F-44E4-24ED80290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1863723" y="7169145"/>
          <a:ext cx="602013" cy="9896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273048</xdr:colOff>
      <xdr:row>8</xdr:row>
      <xdr:rowOff>76196</xdr:rowOff>
    </xdr:from>
    <xdr:ext cx="565154" cy="354183"/>
    <xdr:pic>
      <xdr:nvPicPr>
        <xdr:cNvPr id="3" name="Picture 180">
          <a:extLst>
            <a:ext uri="{FF2B5EF4-FFF2-40B4-BE49-F238E27FC236}">
              <a16:creationId xmlns:a16="http://schemas.microsoft.com/office/drawing/2014/main" id="{4CDF599D-D47A-2108-0D5D-4571844E9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273048" y="838196"/>
          <a:ext cx="565154" cy="35418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215194</xdr:colOff>
      <xdr:row>12</xdr:row>
      <xdr:rowOff>35277</xdr:rowOff>
    </xdr:from>
    <xdr:ext cx="684391" cy="426860"/>
    <xdr:pic>
      <xdr:nvPicPr>
        <xdr:cNvPr id="5" name="Picture 34" descr="C:\Users\kalev\Documents\Biston 2021\16001 Tarvikud wc pottidele ja vannitoavalamutele 2021\Fotod joonised tarvikud wc ja keram valamutele\1032.jpg">
          <a:extLst>
            <a:ext uri="{FF2B5EF4-FFF2-40B4-BE49-F238E27FC236}">
              <a16:creationId xmlns:a16="http://schemas.microsoft.com/office/drawing/2014/main" id="{857751B3-1059-E01D-6841-9780D5AF4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215194" y="1406877"/>
          <a:ext cx="684391" cy="42686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197556</xdr:colOff>
      <xdr:row>16</xdr:row>
      <xdr:rowOff>77614</xdr:rowOff>
    </xdr:from>
    <xdr:ext cx="611285" cy="363364"/>
    <xdr:pic>
      <xdr:nvPicPr>
        <xdr:cNvPr id="7" name="Picture 22" descr="2012%2013">
          <a:extLst>
            <a:ext uri="{FF2B5EF4-FFF2-40B4-BE49-F238E27FC236}">
              <a16:creationId xmlns:a16="http://schemas.microsoft.com/office/drawing/2014/main" id="{4F702781-1B54-0AA8-42B3-F4165148A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197556" y="2058814"/>
          <a:ext cx="611285" cy="36336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215194</xdr:colOff>
      <xdr:row>20</xdr:row>
      <xdr:rowOff>98773</xdr:rowOff>
    </xdr:from>
    <xdr:ext cx="670273" cy="500944"/>
    <xdr:pic>
      <xdr:nvPicPr>
        <xdr:cNvPr id="9" name="Picture 37" descr="C:\Users\kalev\Documents\Biston 2021\16001 Tarvikud wc pottidele ja vannitoavalamutele 2021\Fotod joonised tarvikud wc ja keram valamutele\122032.jpg">
          <a:extLst>
            <a:ext uri="{FF2B5EF4-FFF2-40B4-BE49-F238E27FC236}">
              <a16:creationId xmlns:a16="http://schemas.microsoft.com/office/drawing/2014/main" id="{BAC6A24F-3B7B-1A1E-20B1-62A6533D9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>
        <a:xfrm>
          <a:off x="215194" y="2689573"/>
          <a:ext cx="670273" cy="50094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236363</xdr:colOff>
      <xdr:row>25</xdr:row>
      <xdr:rowOff>134051</xdr:rowOff>
    </xdr:from>
    <xdr:ext cx="602013" cy="479986"/>
    <xdr:pic>
      <xdr:nvPicPr>
        <xdr:cNvPr id="11" name="Picture 38">
          <a:extLst>
            <a:ext uri="{FF2B5EF4-FFF2-40B4-BE49-F238E27FC236}">
              <a16:creationId xmlns:a16="http://schemas.microsoft.com/office/drawing/2014/main" id="{CB269D0F-F734-AF20-BD3E-5FCBE9BD9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36363" y="3486851"/>
          <a:ext cx="602013" cy="47998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444498</xdr:colOff>
      <xdr:row>30</xdr:row>
      <xdr:rowOff>81134</xdr:rowOff>
    </xdr:from>
    <xdr:ext cx="317497" cy="365979"/>
    <xdr:pic>
      <xdr:nvPicPr>
        <xdr:cNvPr id="13" name="Picture 39">
          <a:extLst>
            <a:ext uri="{FF2B5EF4-FFF2-40B4-BE49-F238E27FC236}">
              <a16:creationId xmlns:a16="http://schemas.microsoft.com/office/drawing/2014/main" id="{727A648F-7106-FE13-3BA6-9C8DE31EE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44498" y="4195934"/>
          <a:ext cx="317497" cy="36597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313968</xdr:colOff>
      <xdr:row>35</xdr:row>
      <xdr:rowOff>49386</xdr:rowOff>
    </xdr:from>
    <xdr:ext cx="493885" cy="589138"/>
    <xdr:pic>
      <xdr:nvPicPr>
        <xdr:cNvPr id="15" name="Pilt 1">
          <a:extLst>
            <a:ext uri="{FF2B5EF4-FFF2-40B4-BE49-F238E27FC236}">
              <a16:creationId xmlns:a16="http://schemas.microsoft.com/office/drawing/2014/main" id="{F66F1AF3-DDD8-78C5-44D5-B70DFA946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>
        <a:xfrm>
          <a:off x="313968" y="4926186"/>
          <a:ext cx="493885" cy="58913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239892</xdr:colOff>
      <xdr:row>40</xdr:row>
      <xdr:rowOff>70555</xdr:rowOff>
    </xdr:from>
    <xdr:ext cx="589138" cy="370414"/>
    <xdr:pic>
      <xdr:nvPicPr>
        <xdr:cNvPr id="17" name="Picture 23" descr="2012%2013">
          <a:extLst>
            <a:ext uri="{FF2B5EF4-FFF2-40B4-BE49-F238E27FC236}">
              <a16:creationId xmlns:a16="http://schemas.microsoft.com/office/drawing/2014/main" id="{58393CAB-14BA-939C-E468-EA2440181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>
        <a:xfrm>
          <a:off x="239892" y="5709355"/>
          <a:ext cx="589138" cy="37041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74084</xdr:colOff>
      <xdr:row>46</xdr:row>
      <xdr:rowOff>14109</xdr:rowOff>
    </xdr:from>
    <xdr:ext cx="317497" cy="366985"/>
    <xdr:pic>
      <xdr:nvPicPr>
        <xdr:cNvPr id="19" name="Picture 42" descr="C:\Users\kalev\Desktop\2A22.png">
          <a:extLst>
            <a:ext uri="{FF2B5EF4-FFF2-40B4-BE49-F238E27FC236}">
              <a16:creationId xmlns:a16="http://schemas.microsoft.com/office/drawing/2014/main" id="{5BB04A2D-6135-B4B2-A67F-46D23070E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>
        <a:xfrm>
          <a:off x="74084" y="6567309"/>
          <a:ext cx="317497" cy="36698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691441</xdr:colOff>
      <xdr:row>47</xdr:row>
      <xdr:rowOff>28218</xdr:rowOff>
    </xdr:from>
    <xdr:ext cx="317497" cy="358737"/>
    <xdr:pic>
      <xdr:nvPicPr>
        <xdr:cNvPr id="20" name="Picture 43" descr="C:\Users\kalev\Desktop\2A22.png">
          <a:extLst>
            <a:ext uri="{FF2B5EF4-FFF2-40B4-BE49-F238E27FC236}">
              <a16:creationId xmlns:a16="http://schemas.microsoft.com/office/drawing/2014/main" id="{386389C9-BA39-FD7C-03A0-277B2A34D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>
        <a:xfrm>
          <a:off x="691441" y="6733818"/>
          <a:ext cx="317497" cy="35873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176387</xdr:colOff>
      <xdr:row>53</xdr:row>
      <xdr:rowOff>7059</xdr:rowOff>
    </xdr:from>
    <xdr:ext cx="824925" cy="483306"/>
    <xdr:pic>
      <xdr:nvPicPr>
        <xdr:cNvPr id="22" name="Picture 25">
          <a:extLst>
            <a:ext uri="{FF2B5EF4-FFF2-40B4-BE49-F238E27FC236}">
              <a16:creationId xmlns:a16="http://schemas.microsoft.com/office/drawing/2014/main" id="{A046D5C3-21EA-EE46-C527-C66C38830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>
        <a:xfrm>
          <a:off x="176387" y="7627059"/>
          <a:ext cx="824925" cy="48330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ston.ee/tooted/tarvikud/wc-pottide-ja-vannitoavalamute-tarvikud/valamu-kruvide-kinnituskomplekt-957053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biston.ee/tooted/tarvikud/wc-pottide-ja-vannitoavalamute-tarvikud/wc-poti-kruvide-kinnituskomplekt-957100" TargetMode="External"/><Relationship Id="rId7" Type="http://schemas.openxmlformats.org/officeDocument/2006/relationships/hyperlink" Target="https://biston.ee/tooted/tarvikud/wc-pottide-ja-vannitoavalamute-tarvikud/vaakumpump-261921" TargetMode="External"/><Relationship Id="rId12" Type="http://schemas.openxmlformats.org/officeDocument/2006/relationships/hyperlink" Target="https://biston.ee/tooted/tarvikud/wc-pottide-ja-vannitoavalamute-tarvikud/valamukandurite-komplekt-9619010" TargetMode="External"/><Relationship Id="rId2" Type="http://schemas.openxmlformats.org/officeDocument/2006/relationships/hyperlink" Target="https://biston.ee/tooted/tarvikud/wc-pottide-ja-vannitoavalamute-tarvikud/prill-laua-kinnituspoldid-1032" TargetMode="External"/><Relationship Id="rId1" Type="http://schemas.openxmlformats.org/officeDocument/2006/relationships/hyperlink" Target="https://biston.ee/tooted/tarvikud/wc-pottide-ja-vannitoavalamute-tarvikud/loputuspaagi-kinnituspoldid-1032b" TargetMode="External"/><Relationship Id="rId6" Type="http://schemas.openxmlformats.org/officeDocument/2006/relationships/hyperlink" Target="https://biston.ee/tooted/tarvikud/wc-pottide-ja-vannitoavalamute-tarvikud/vahtkummitihend-seinapotile-1022b1" TargetMode="External"/><Relationship Id="rId11" Type="http://schemas.openxmlformats.org/officeDocument/2006/relationships/hyperlink" Target="https://biston.ee/tooted/tarvikud/wc-pottide-ja-vannitoavalamute-tarvikud/valamukandurite-komplekt-9619010" TargetMode="External"/><Relationship Id="rId5" Type="http://schemas.openxmlformats.org/officeDocument/2006/relationships/hyperlink" Target="https://biston.ee/tooted/tarvikud/wc-pottide-ja-vannitoavalamute-tarvikud/vahtkummitihend-paagi-ja-poti-uhendusele-2022b2" TargetMode="External"/><Relationship Id="rId10" Type="http://schemas.openxmlformats.org/officeDocument/2006/relationships/hyperlink" Target="https://biston.ee/tooted/tarvikud/wc-pottide-ja-vannitoavalamute-tarvikud/valamu-ulevoolu-rongas-2a21" TargetMode="External"/><Relationship Id="rId4" Type="http://schemas.openxmlformats.org/officeDocument/2006/relationships/hyperlink" Target="https://biston.ee/tooted/tarvikud/wc-pottide-ja-vannitoavalamute-tarvikud/loputuskasti-kinnituskomplekt-122032" TargetMode="External"/><Relationship Id="rId9" Type="http://schemas.openxmlformats.org/officeDocument/2006/relationships/hyperlink" Target="https://biston.ee/tooted/tarvikud/wc-pottide-ja-vannitoavalamute-tarvikud/valamu-kruvide-kinnituskomplekt-957053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1"/>
  <sheetViews>
    <sheetView tabSelected="1" zoomScaleNormal="100" workbookViewId="0">
      <pane ySplit="7" topLeftCell="A8" activePane="bottomLeft" state="frozen"/>
      <selection pane="bottomLeft" activeCell="E5" sqref="E5"/>
    </sheetView>
  </sheetViews>
  <sheetFormatPr defaultColWidth="13.7109375" defaultRowHeight="15" x14ac:dyDescent="0.25"/>
  <cols>
    <col min="1" max="1" width="16.140625" style="3" customWidth="1"/>
    <col min="2" max="2" width="12.7109375" style="3" customWidth="1"/>
    <col min="3" max="3" width="46.140625" style="3" customWidth="1"/>
    <col min="4" max="5" width="10.140625" style="3" customWidth="1"/>
    <col min="6" max="16384" width="13.7109375" style="3"/>
  </cols>
  <sheetData>
    <row r="1" spans="1:5" x14ac:dyDescent="0.25">
      <c r="A1" s="60"/>
      <c r="B1" s="60"/>
      <c r="C1" s="60"/>
      <c r="D1" s="60"/>
      <c r="E1" s="60"/>
    </row>
    <row r="2" spans="1:5" x14ac:dyDescent="0.25">
      <c r="A2" s="61" t="s">
        <v>29</v>
      </c>
      <c r="B2" s="60"/>
      <c r="C2" s="60"/>
      <c r="D2" s="60"/>
      <c r="E2" s="60"/>
    </row>
    <row r="3" spans="1:5" x14ac:dyDescent="0.25">
      <c r="A3" s="61" t="s">
        <v>30</v>
      </c>
      <c r="B3" s="60"/>
      <c r="C3" s="60"/>
      <c r="D3" s="60"/>
      <c r="E3" s="60"/>
    </row>
    <row r="4" spans="1:5" ht="12" customHeight="1" thickBot="1" x14ac:dyDescent="0.3">
      <c r="A4" s="62"/>
      <c r="B4" s="4"/>
      <c r="C4" s="5"/>
      <c r="D4" s="63"/>
      <c r="E4" s="63"/>
    </row>
    <row r="5" spans="1:5" ht="29.45" customHeight="1" thickBot="1" x14ac:dyDescent="0.3">
      <c r="A5" s="62"/>
      <c r="B5" s="4" t="s">
        <v>0</v>
      </c>
      <c r="C5" s="5" t="s">
        <v>1</v>
      </c>
      <c r="D5" s="64" t="s">
        <v>26</v>
      </c>
      <c r="E5" s="65"/>
    </row>
    <row r="6" spans="1:5" ht="12" customHeight="1" x14ac:dyDescent="0.25">
      <c r="A6" s="62"/>
      <c r="B6" s="4"/>
      <c r="C6" s="5"/>
      <c r="D6" s="42"/>
      <c r="E6" s="42"/>
    </row>
    <row r="7" spans="1:5" ht="11.25" customHeight="1" x14ac:dyDescent="0.25">
      <c r="A7" s="6" t="s">
        <v>31</v>
      </c>
      <c r="B7" s="4">
        <v>16001</v>
      </c>
      <c r="C7" s="5" t="s">
        <v>32</v>
      </c>
      <c r="D7" s="59" t="s">
        <v>27</v>
      </c>
      <c r="E7" s="59" t="s">
        <v>28</v>
      </c>
    </row>
    <row r="8" spans="1:5" ht="12" customHeight="1" x14ac:dyDescent="0.25">
      <c r="A8" s="6"/>
      <c r="B8" s="6"/>
      <c r="C8" s="6"/>
      <c r="D8" s="7"/>
      <c r="E8" s="7"/>
    </row>
    <row r="9" spans="1:5" ht="12" customHeight="1" x14ac:dyDescent="0.25">
      <c r="A9" s="8"/>
      <c r="B9" s="40" t="s">
        <v>2</v>
      </c>
      <c r="C9" s="9" t="s">
        <v>3</v>
      </c>
      <c r="D9" s="44">
        <v>8.5400393606300593</v>
      </c>
      <c r="E9" s="52" t="str">
        <f t="shared" ref="E9" si="0">IF($E$5&gt;0,D9*(100%-$E$5)," ")</f>
        <v xml:space="preserve"> </v>
      </c>
    </row>
    <row r="10" spans="1:5" ht="12" customHeight="1" x14ac:dyDescent="0.25">
      <c r="A10" s="10"/>
      <c r="B10" s="11"/>
      <c r="C10" s="12"/>
      <c r="D10" s="45"/>
      <c r="E10" s="53"/>
    </row>
    <row r="11" spans="1:5" ht="12" customHeight="1" x14ac:dyDescent="0.25">
      <c r="A11" s="13"/>
      <c r="B11" s="11"/>
      <c r="C11" s="14"/>
      <c r="D11" s="46"/>
      <c r="E11" s="54"/>
    </row>
    <row r="12" spans="1:5" ht="12" customHeight="1" x14ac:dyDescent="0.25">
      <c r="A12" s="15" t="s">
        <v>4</v>
      </c>
      <c r="B12" s="16"/>
      <c r="C12" s="16"/>
      <c r="D12" s="47"/>
      <c r="E12" s="55"/>
    </row>
    <row r="13" spans="1:5" ht="12" customHeight="1" x14ac:dyDescent="0.25">
      <c r="A13" s="12"/>
      <c r="B13" s="2">
        <v>1032</v>
      </c>
      <c r="C13" s="14" t="s">
        <v>5</v>
      </c>
      <c r="D13" s="46">
        <v>7.8430000000000009</v>
      </c>
      <c r="E13" s="43" t="str">
        <f t="shared" ref="E13" si="1">IF($E$5&gt;0,D13*(100%-$E$5)," ")</f>
        <v xml:space="preserve"> </v>
      </c>
    </row>
    <row r="14" spans="1:5" ht="12" customHeight="1" x14ac:dyDescent="0.25">
      <c r="A14" s="17"/>
      <c r="B14" s="17"/>
      <c r="C14" s="17"/>
      <c r="D14" s="46"/>
      <c r="E14" s="54"/>
    </row>
    <row r="15" spans="1:5" ht="12" customHeight="1" x14ac:dyDescent="0.25">
      <c r="A15" s="17"/>
      <c r="B15" s="17"/>
      <c r="C15" s="14"/>
      <c r="D15" s="48"/>
      <c r="E15" s="56"/>
    </row>
    <row r="16" spans="1:5" ht="12" customHeight="1" x14ac:dyDescent="0.25">
      <c r="A16" s="18" t="s">
        <v>6</v>
      </c>
      <c r="B16" s="18"/>
      <c r="C16" s="18"/>
      <c r="D16" s="49"/>
      <c r="E16" s="57"/>
    </row>
    <row r="17" spans="1:5" ht="12" customHeight="1" x14ac:dyDescent="0.25">
      <c r="A17" s="19"/>
      <c r="B17" s="1">
        <v>957100</v>
      </c>
      <c r="C17" s="20" t="s">
        <v>7</v>
      </c>
      <c r="D17" s="50">
        <v>1.6821423886358948</v>
      </c>
      <c r="E17" s="43" t="str">
        <f t="shared" ref="E17" si="2">IF($E$5&gt;0,D17*(100%-$E$5)," ")</f>
        <v xml:space="preserve"> </v>
      </c>
    </row>
    <row r="18" spans="1:5" ht="12" customHeight="1" x14ac:dyDescent="0.25">
      <c r="A18" s="17"/>
      <c r="B18" s="12"/>
      <c r="C18" s="17"/>
      <c r="D18" s="46"/>
      <c r="E18" s="54"/>
    </row>
    <row r="19" spans="1:5" ht="12" customHeight="1" x14ac:dyDescent="0.25">
      <c r="A19" s="17"/>
      <c r="B19" s="12"/>
      <c r="C19" s="14"/>
      <c r="D19" s="45"/>
      <c r="E19" s="53"/>
    </row>
    <row r="20" spans="1:5" ht="12" customHeight="1" x14ac:dyDescent="0.25">
      <c r="A20" s="18"/>
      <c r="B20" s="21"/>
      <c r="C20" s="18"/>
      <c r="D20" s="51"/>
      <c r="E20" s="58"/>
    </row>
    <row r="21" spans="1:5" ht="12" customHeight="1" x14ac:dyDescent="0.25">
      <c r="A21" s="22"/>
      <c r="B21" s="41">
        <v>122032</v>
      </c>
      <c r="C21" s="20" t="s">
        <v>8</v>
      </c>
      <c r="D21" s="50">
        <v>11.902000000000001</v>
      </c>
      <c r="E21" s="43" t="str">
        <f t="shared" ref="E21" si="3">IF($E$5&gt;0,D21*(100%-$E$5)," ")</f>
        <v xml:space="preserve"> </v>
      </c>
    </row>
    <row r="22" spans="1:5" ht="12" customHeight="1" x14ac:dyDescent="0.25">
      <c r="A22" s="17"/>
      <c r="B22" s="17"/>
      <c r="C22" s="17"/>
      <c r="D22" s="46"/>
      <c r="E22" s="54"/>
    </row>
    <row r="23" spans="1:5" ht="12" customHeight="1" x14ac:dyDescent="0.25">
      <c r="A23" s="17"/>
      <c r="B23" s="17"/>
      <c r="C23" s="23"/>
      <c r="D23" s="46"/>
      <c r="E23" s="54"/>
    </row>
    <row r="24" spans="1:5" ht="12" customHeight="1" x14ac:dyDescent="0.25">
      <c r="A24" s="17"/>
      <c r="B24" s="17"/>
      <c r="C24" s="12"/>
      <c r="D24" s="46"/>
      <c r="E24" s="54"/>
    </row>
    <row r="25" spans="1:5" ht="12" customHeight="1" x14ac:dyDescent="0.25">
      <c r="A25" s="18"/>
      <c r="B25" s="18"/>
      <c r="C25" s="24"/>
      <c r="D25" s="49"/>
      <c r="E25" s="57"/>
    </row>
    <row r="26" spans="1:5" ht="12" customHeight="1" x14ac:dyDescent="0.25">
      <c r="A26" s="22"/>
      <c r="B26" s="41" t="s">
        <v>9</v>
      </c>
      <c r="C26" s="20" t="s">
        <v>10</v>
      </c>
      <c r="D26" s="50">
        <v>2.7119999999999997</v>
      </c>
      <c r="E26" s="43" t="str">
        <f t="shared" ref="E26" si="4">IF($E$5&gt;0,D26*(100%-$E$5)," ")</f>
        <v xml:space="preserve"> </v>
      </c>
    </row>
    <row r="27" spans="1:5" ht="12" customHeight="1" x14ac:dyDescent="0.25">
      <c r="A27" s="17"/>
      <c r="B27" s="17"/>
      <c r="C27" s="25"/>
      <c r="D27" s="45"/>
      <c r="E27" s="53"/>
    </row>
    <row r="28" spans="1:5" ht="12" customHeight="1" x14ac:dyDescent="0.25">
      <c r="A28" s="17"/>
      <c r="B28" s="17"/>
      <c r="C28" s="14"/>
      <c r="D28" s="46"/>
      <c r="E28" s="54"/>
    </row>
    <row r="29" spans="1:5" ht="12" customHeight="1" x14ac:dyDescent="0.25">
      <c r="A29" s="17"/>
      <c r="B29" s="17"/>
      <c r="C29" s="17"/>
      <c r="D29" s="46"/>
      <c r="E29" s="54"/>
    </row>
    <row r="30" spans="1:5" ht="12" customHeight="1" x14ac:dyDescent="0.25">
      <c r="A30" s="18"/>
      <c r="B30" s="18"/>
      <c r="C30" s="18"/>
      <c r="D30" s="49"/>
      <c r="E30" s="57"/>
    </row>
    <row r="31" spans="1:5" ht="12" customHeight="1" x14ac:dyDescent="0.25">
      <c r="A31" s="22"/>
      <c r="B31" s="41" t="s">
        <v>11</v>
      </c>
      <c r="C31" s="20" t="s">
        <v>12</v>
      </c>
      <c r="D31" s="50">
        <v>7.0228888888888878</v>
      </c>
      <c r="E31" s="43" t="str">
        <f t="shared" ref="E31" si="5">IF($E$5&gt;0,D31*(100%-$E$5)," ")</f>
        <v xml:space="preserve"> </v>
      </c>
    </row>
    <row r="32" spans="1:5" ht="12" customHeight="1" x14ac:dyDescent="0.25">
      <c r="A32" s="17"/>
      <c r="B32" s="17"/>
      <c r="C32" s="17"/>
      <c r="D32" s="46"/>
      <c r="E32" s="54"/>
    </row>
    <row r="33" spans="1:5" ht="12" customHeight="1" x14ac:dyDescent="0.25">
      <c r="A33" s="17"/>
      <c r="B33" s="17"/>
      <c r="C33" s="26"/>
      <c r="D33" s="45"/>
      <c r="E33" s="53"/>
    </row>
    <row r="34" spans="1:5" ht="12" customHeight="1" x14ac:dyDescent="0.25">
      <c r="A34" s="12" t="s">
        <v>13</v>
      </c>
      <c r="B34" s="17"/>
      <c r="C34" s="14"/>
      <c r="D34" s="45"/>
      <c r="E34" s="53"/>
    </row>
    <row r="35" spans="1:5" ht="12" customHeight="1" x14ac:dyDescent="0.25">
      <c r="A35" s="18"/>
      <c r="B35" s="18"/>
      <c r="C35" s="18"/>
      <c r="D35" s="51"/>
      <c r="E35" s="58"/>
    </row>
    <row r="36" spans="1:5" ht="12" customHeight="1" x14ac:dyDescent="0.25">
      <c r="A36" s="22"/>
      <c r="B36" s="1">
        <v>261921</v>
      </c>
      <c r="C36" s="20" t="s">
        <v>14</v>
      </c>
      <c r="D36" s="50">
        <v>4.3898109337262756</v>
      </c>
      <c r="E36" s="43" t="str">
        <f t="shared" ref="E36" si="6">IF($E$5&gt;0,D36*(100%-$E$5)," ")</f>
        <v xml:space="preserve"> </v>
      </c>
    </row>
    <row r="37" spans="1:5" ht="12" customHeight="1" x14ac:dyDescent="0.25">
      <c r="A37" s="17"/>
      <c r="B37" s="17"/>
      <c r="C37" s="14"/>
      <c r="D37" s="46"/>
      <c r="E37" s="54"/>
    </row>
    <row r="38" spans="1:5" ht="12" customHeight="1" x14ac:dyDescent="0.25">
      <c r="A38" s="17"/>
      <c r="B38" s="17"/>
      <c r="C38" s="14"/>
      <c r="D38" s="46"/>
      <c r="E38" s="54"/>
    </row>
    <row r="39" spans="1:5" ht="12" customHeight="1" x14ac:dyDescent="0.25">
      <c r="A39" s="17"/>
      <c r="B39" s="17"/>
      <c r="C39" s="17"/>
      <c r="D39" s="46"/>
      <c r="E39" s="54"/>
    </row>
    <row r="40" spans="1:5" ht="12" customHeight="1" x14ac:dyDescent="0.25">
      <c r="A40" s="18"/>
      <c r="B40" s="18"/>
      <c r="C40" s="18"/>
      <c r="D40" s="49"/>
      <c r="E40" s="57"/>
    </row>
    <row r="41" spans="1:5" ht="12" customHeight="1" x14ac:dyDescent="0.25">
      <c r="A41" s="22"/>
      <c r="B41" s="1">
        <v>957053</v>
      </c>
      <c r="C41" s="20" t="s">
        <v>15</v>
      </c>
      <c r="D41" s="50">
        <v>1.302383443706687</v>
      </c>
      <c r="E41" s="43" t="str">
        <f t="shared" ref="E41" si="7">IF($E$5&gt;0,D41*(100%-$E$5)," ")</f>
        <v xml:space="preserve"> </v>
      </c>
    </row>
    <row r="42" spans="1:5" ht="12" customHeight="1" x14ac:dyDescent="0.25">
      <c r="A42" s="17"/>
      <c r="B42" s="17"/>
      <c r="C42" s="17"/>
      <c r="D42" s="45"/>
      <c r="E42" s="53"/>
    </row>
    <row r="43" spans="1:5" ht="12" customHeight="1" x14ac:dyDescent="0.25">
      <c r="A43" s="17"/>
      <c r="B43" s="17"/>
      <c r="C43" s="14"/>
      <c r="D43" s="46"/>
      <c r="E43" s="54"/>
    </row>
    <row r="44" spans="1:5" ht="12" customHeight="1" x14ac:dyDescent="0.25">
      <c r="A44" s="12" t="s">
        <v>16</v>
      </c>
      <c r="B44" s="17"/>
      <c r="C44" s="17"/>
      <c r="D44" s="46"/>
      <c r="E44" s="54"/>
    </row>
    <row r="45" spans="1:5" ht="12" customHeight="1" x14ac:dyDescent="0.25">
      <c r="A45" s="18"/>
      <c r="B45" s="18"/>
      <c r="C45" s="27"/>
      <c r="D45" s="46"/>
      <c r="E45" s="54"/>
    </row>
    <row r="46" spans="1:5" ht="12" customHeight="1" x14ac:dyDescent="0.25">
      <c r="A46" s="22"/>
      <c r="B46" s="1" t="s">
        <v>17</v>
      </c>
      <c r="C46" s="28" t="s">
        <v>18</v>
      </c>
      <c r="D46" s="50">
        <v>1.5027027027027027</v>
      </c>
      <c r="E46" s="52" t="str">
        <f t="shared" ref="E46" si="8">IF($E$5&gt;0,D46*(100%-$E$5)," ")</f>
        <v xml:space="preserve"> </v>
      </c>
    </row>
    <row r="47" spans="1:5" ht="12" customHeight="1" x14ac:dyDescent="0.25">
      <c r="A47" s="17"/>
      <c r="B47" s="12"/>
      <c r="C47" s="29"/>
      <c r="D47" s="46"/>
      <c r="E47" s="54"/>
    </row>
    <row r="48" spans="1:5" ht="12" customHeight="1" x14ac:dyDescent="0.25">
      <c r="A48" s="17"/>
      <c r="B48" s="12"/>
      <c r="C48" s="30"/>
      <c r="D48" s="45"/>
      <c r="E48" s="53"/>
    </row>
    <row r="49" spans="1:5" ht="12" customHeight="1" x14ac:dyDescent="0.25">
      <c r="A49" s="17"/>
      <c r="B49" s="2" t="s">
        <v>19</v>
      </c>
      <c r="C49" s="30" t="s">
        <v>20</v>
      </c>
      <c r="D49" s="46">
        <v>1.5027027027027027</v>
      </c>
      <c r="E49" s="43" t="str">
        <f t="shared" ref="E49" si="9">IF($E$5&gt;0,D49*(100%-$E$5)," ")</f>
        <v xml:space="preserve"> </v>
      </c>
    </row>
    <row r="50" spans="1:5" ht="12" customHeight="1" x14ac:dyDescent="0.25">
      <c r="A50" s="17"/>
      <c r="B50" s="12"/>
      <c r="C50" s="29"/>
      <c r="D50" s="46"/>
      <c r="E50" s="54"/>
    </row>
    <row r="51" spans="1:5" ht="12" customHeight="1" x14ac:dyDescent="0.25">
      <c r="A51" s="12" t="s">
        <v>21</v>
      </c>
      <c r="B51" s="12"/>
      <c r="C51" s="29"/>
      <c r="D51" s="46"/>
      <c r="E51" s="54"/>
    </row>
    <row r="52" spans="1:5" ht="12" customHeight="1" x14ac:dyDescent="0.25">
      <c r="A52" s="18"/>
      <c r="B52" s="18"/>
      <c r="C52" s="31"/>
      <c r="D52" s="49"/>
      <c r="E52" s="55"/>
    </row>
    <row r="53" spans="1:5" ht="12" customHeight="1" x14ac:dyDescent="0.25">
      <c r="A53" s="22"/>
      <c r="B53" s="1">
        <v>9619010</v>
      </c>
      <c r="C53" s="28" t="s">
        <v>22</v>
      </c>
      <c r="D53" s="50">
        <v>8.4727999999999994</v>
      </c>
      <c r="E53" s="43" t="str">
        <f t="shared" ref="E53" si="10">IF($E$5&gt;0,D53*(100%-$E$5)," ")</f>
        <v xml:space="preserve"> </v>
      </c>
    </row>
    <row r="54" spans="1:5" ht="12" customHeight="1" x14ac:dyDescent="0.25">
      <c r="A54" s="17"/>
      <c r="B54" s="12"/>
      <c r="C54" s="32"/>
      <c r="D54" s="45"/>
      <c r="E54" s="53"/>
    </row>
    <row r="55" spans="1:5" ht="12" customHeight="1" x14ac:dyDescent="0.25">
      <c r="A55" s="17"/>
      <c r="B55" s="12"/>
      <c r="C55" s="32"/>
      <c r="D55" s="45"/>
      <c r="E55" s="53"/>
    </row>
    <row r="56" spans="1:5" ht="12" customHeight="1" x14ac:dyDescent="0.25">
      <c r="A56" s="17"/>
      <c r="B56" s="12"/>
      <c r="C56" s="32"/>
      <c r="D56" s="46"/>
      <c r="E56" s="54"/>
    </row>
    <row r="57" spans="1:5" ht="12" customHeight="1" x14ac:dyDescent="0.25">
      <c r="A57" s="17"/>
      <c r="B57" s="2">
        <v>9619011</v>
      </c>
      <c r="C57" s="33" t="s">
        <v>23</v>
      </c>
      <c r="D57" s="46">
        <v>9.535499999999999</v>
      </c>
      <c r="E57" s="43" t="str">
        <f t="shared" ref="E57" si="11">IF($E$5&gt;0,D57*(100%-$E$5)," ")</f>
        <v xml:space="preserve"> </v>
      </c>
    </row>
    <row r="58" spans="1:5" ht="12" customHeight="1" x14ac:dyDescent="0.25">
      <c r="A58" s="12" t="s">
        <v>24</v>
      </c>
      <c r="B58" s="12"/>
      <c r="C58" s="32"/>
      <c r="D58" s="46"/>
      <c r="E58" s="54"/>
    </row>
    <row r="59" spans="1:5" ht="12" customHeight="1" x14ac:dyDescent="0.25">
      <c r="A59" s="12" t="s">
        <v>25</v>
      </c>
      <c r="B59" s="12"/>
      <c r="C59" s="32"/>
      <c r="D59" s="46"/>
      <c r="E59" s="54"/>
    </row>
    <row r="60" spans="1:5" ht="12" customHeight="1" x14ac:dyDescent="0.25">
      <c r="A60" s="18"/>
      <c r="B60" s="18"/>
      <c r="C60" s="34"/>
      <c r="D60" s="49"/>
      <c r="E60" s="55"/>
    </row>
    <row r="61" spans="1:5" ht="12" customHeight="1" x14ac:dyDescent="0.25">
      <c r="A61" s="35"/>
      <c r="B61" s="36"/>
      <c r="C61" s="36"/>
      <c r="D61" s="37"/>
      <c r="E61" s="37"/>
    </row>
    <row r="62" spans="1:5" ht="12" customHeight="1" x14ac:dyDescent="0.25">
      <c r="A62" s="35"/>
      <c r="B62" s="36"/>
      <c r="C62" s="36"/>
      <c r="D62" s="38"/>
      <c r="E62" s="38"/>
    </row>
    <row r="63" spans="1:5" ht="12" customHeight="1" x14ac:dyDescent="0.25">
      <c r="A63" s="35"/>
      <c r="B63" s="36"/>
      <c r="C63" s="36"/>
      <c r="D63" s="38"/>
      <c r="E63" s="38"/>
    </row>
    <row r="64" spans="1:5" ht="12" customHeight="1" x14ac:dyDescent="0.25">
      <c r="A64" s="35"/>
      <c r="B64" s="35"/>
      <c r="C64" s="35"/>
      <c r="D64" s="38"/>
      <c r="E64" s="38"/>
    </row>
    <row r="65" spans="1:5" ht="12" customHeight="1" x14ac:dyDescent="0.25">
      <c r="A65" s="35"/>
      <c r="B65" s="36"/>
      <c r="C65" s="39"/>
      <c r="D65" s="38"/>
      <c r="E65" s="38"/>
    </row>
    <row r="66" spans="1:5" ht="12" customHeight="1" x14ac:dyDescent="0.25">
      <c r="A66" s="35"/>
      <c r="B66" s="36"/>
      <c r="C66" s="36"/>
      <c r="D66" s="38"/>
      <c r="E66" s="38"/>
    </row>
    <row r="67" spans="1:5" ht="12" customHeight="1" x14ac:dyDescent="0.25">
      <c r="A67" s="35"/>
      <c r="B67" s="36"/>
      <c r="C67" s="36"/>
      <c r="D67" s="37"/>
      <c r="E67" s="37"/>
    </row>
    <row r="68" spans="1:5" ht="12" customHeight="1" x14ac:dyDescent="0.25">
      <c r="A68" s="35"/>
      <c r="B68" s="36"/>
      <c r="C68" s="36"/>
      <c r="D68" s="37"/>
      <c r="E68" s="37"/>
    </row>
    <row r="69" spans="1:5" ht="12" customHeight="1" x14ac:dyDescent="0.25">
      <c r="B69" s="36"/>
      <c r="C69" s="36"/>
    </row>
    <row r="70" spans="1:5" ht="12" customHeight="1" x14ac:dyDescent="0.25"/>
    <row r="71" spans="1:5" ht="12" customHeight="1" x14ac:dyDescent="0.25"/>
    <row r="72" spans="1:5" ht="12" customHeight="1" x14ac:dyDescent="0.25"/>
    <row r="73" spans="1:5" ht="12" customHeight="1" x14ac:dyDescent="0.25"/>
    <row r="74" spans="1:5" ht="12" customHeight="1" x14ac:dyDescent="0.25"/>
    <row r="75" spans="1:5" ht="12" customHeight="1" x14ac:dyDescent="0.25"/>
    <row r="76" spans="1:5" ht="12" customHeight="1" x14ac:dyDescent="0.25"/>
    <row r="77" spans="1:5" ht="12" customHeight="1" x14ac:dyDescent="0.25"/>
    <row r="78" spans="1:5" ht="12" customHeight="1" x14ac:dyDescent="0.25"/>
    <row r="79" spans="1:5" ht="12" customHeight="1" x14ac:dyDescent="0.25"/>
    <row r="80" spans="1:5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.6" customHeight="1" x14ac:dyDescent="0.25"/>
    <row r="116" ht="12.6" customHeight="1" x14ac:dyDescent="0.25"/>
    <row r="117" ht="12.6" customHeight="1" x14ac:dyDescent="0.25"/>
    <row r="118" ht="12.6" customHeight="1" x14ac:dyDescent="0.25"/>
    <row r="119" ht="12.6" customHeight="1" x14ac:dyDescent="0.25"/>
    <row r="120" ht="12.6" customHeight="1" x14ac:dyDescent="0.25"/>
    <row r="121" ht="12.6" customHeight="1" x14ac:dyDescent="0.25"/>
    <row r="122" ht="12.6" customHeight="1" x14ac:dyDescent="0.25"/>
    <row r="123" ht="12.6" customHeight="1" x14ac:dyDescent="0.25"/>
    <row r="124" ht="12.6" customHeight="1" x14ac:dyDescent="0.25"/>
    <row r="125" ht="12.6" customHeight="1" x14ac:dyDescent="0.25"/>
    <row r="126" ht="12.6" customHeight="1" x14ac:dyDescent="0.25"/>
    <row r="127" ht="12.6" customHeight="1" x14ac:dyDescent="0.25"/>
    <row r="128" ht="12.6" customHeight="1" x14ac:dyDescent="0.25"/>
    <row r="129" ht="12.6" customHeight="1" x14ac:dyDescent="0.25"/>
    <row r="130" ht="12.6" customHeight="1" x14ac:dyDescent="0.25"/>
    <row r="131" ht="12.6" customHeight="1" x14ac:dyDescent="0.25"/>
    <row r="132" ht="12.6" customHeight="1" x14ac:dyDescent="0.25"/>
    <row r="133" ht="12.6" customHeight="1" x14ac:dyDescent="0.25"/>
    <row r="134" ht="12.6" customHeight="1" x14ac:dyDescent="0.25"/>
    <row r="135" ht="12.6" customHeight="1" x14ac:dyDescent="0.25"/>
    <row r="136" ht="12.6" customHeight="1" x14ac:dyDescent="0.25"/>
    <row r="137" ht="12.6" customHeight="1" x14ac:dyDescent="0.25"/>
    <row r="138" ht="12.6" customHeight="1" x14ac:dyDescent="0.25"/>
    <row r="139" ht="12.6" customHeight="1" x14ac:dyDescent="0.25"/>
    <row r="140" ht="12.6" customHeight="1" x14ac:dyDescent="0.25"/>
    <row r="141" ht="12.6" customHeight="1" x14ac:dyDescent="0.25"/>
    <row r="142" ht="12.6" customHeight="1" x14ac:dyDescent="0.25"/>
    <row r="143" ht="12.6" customHeight="1" x14ac:dyDescent="0.25"/>
    <row r="144" ht="12.6" customHeight="1" x14ac:dyDescent="0.25"/>
    <row r="145" ht="12.6" customHeight="1" x14ac:dyDescent="0.25"/>
    <row r="146" ht="12.6" customHeight="1" x14ac:dyDescent="0.25"/>
    <row r="147" ht="12.6" customHeight="1" x14ac:dyDescent="0.25"/>
    <row r="148" ht="12.6" customHeight="1" x14ac:dyDescent="0.25"/>
    <row r="149" ht="12.6" customHeight="1" x14ac:dyDescent="0.25"/>
    <row r="150" ht="12.6" customHeight="1" x14ac:dyDescent="0.25"/>
    <row r="151" ht="12.6" customHeight="1" x14ac:dyDescent="0.25"/>
    <row r="152" ht="12.6" customHeight="1" x14ac:dyDescent="0.25"/>
    <row r="153" ht="12.6" customHeight="1" x14ac:dyDescent="0.25"/>
    <row r="154" ht="12.6" customHeight="1" x14ac:dyDescent="0.25"/>
    <row r="155" ht="12.6" customHeight="1" x14ac:dyDescent="0.25"/>
    <row r="156" ht="12.6" customHeight="1" x14ac:dyDescent="0.25"/>
    <row r="157" ht="12.6" customHeight="1" x14ac:dyDescent="0.25"/>
    <row r="158" ht="12.6" customHeight="1" x14ac:dyDescent="0.25"/>
    <row r="159" ht="12.6" customHeight="1" x14ac:dyDescent="0.25"/>
    <row r="160" ht="12.6" customHeight="1" x14ac:dyDescent="0.25"/>
    <row r="161" ht="12.6" customHeight="1" x14ac:dyDescent="0.25"/>
    <row r="162" ht="12.6" customHeight="1" x14ac:dyDescent="0.25"/>
    <row r="163" ht="12.6" customHeight="1" x14ac:dyDescent="0.25"/>
    <row r="164" ht="12.6" customHeight="1" x14ac:dyDescent="0.25"/>
    <row r="165" ht="12.6" customHeight="1" x14ac:dyDescent="0.25"/>
    <row r="166" ht="12.6" customHeight="1" x14ac:dyDescent="0.25"/>
    <row r="167" ht="12.6" customHeight="1" x14ac:dyDescent="0.25"/>
    <row r="168" ht="12.6" customHeight="1" x14ac:dyDescent="0.25"/>
    <row r="169" ht="12.6" customHeight="1" x14ac:dyDescent="0.25"/>
    <row r="170" ht="12.6" customHeight="1" x14ac:dyDescent="0.25"/>
    <row r="171" ht="12.6" customHeight="1" x14ac:dyDescent="0.25"/>
    <row r="172" ht="12.6" customHeight="1" x14ac:dyDescent="0.25"/>
    <row r="173" ht="12.6" customHeight="1" x14ac:dyDescent="0.25"/>
    <row r="174" ht="12.6" customHeight="1" x14ac:dyDescent="0.25"/>
    <row r="175" ht="12.6" customHeight="1" x14ac:dyDescent="0.25"/>
    <row r="176" ht="12.6" customHeight="1" x14ac:dyDescent="0.25"/>
    <row r="177" ht="12.6" customHeight="1" x14ac:dyDescent="0.25"/>
    <row r="178" ht="12.6" customHeight="1" x14ac:dyDescent="0.25"/>
    <row r="179" ht="12.6" customHeight="1" x14ac:dyDescent="0.25"/>
    <row r="180" ht="12.6" customHeight="1" x14ac:dyDescent="0.25"/>
    <row r="181" ht="12.6" customHeight="1" x14ac:dyDescent="0.25"/>
    <row r="182" ht="12.6" customHeight="1" x14ac:dyDescent="0.25"/>
    <row r="183" ht="12.6" customHeight="1" x14ac:dyDescent="0.25"/>
    <row r="184" ht="12.6" customHeight="1" x14ac:dyDescent="0.25"/>
    <row r="185" ht="12.6" customHeight="1" x14ac:dyDescent="0.25"/>
    <row r="186" ht="12.6" customHeight="1" x14ac:dyDescent="0.25"/>
    <row r="187" ht="12.6" customHeight="1" x14ac:dyDescent="0.25"/>
    <row r="188" ht="12.6" customHeight="1" x14ac:dyDescent="0.25"/>
    <row r="189" ht="12.6" customHeight="1" x14ac:dyDescent="0.25"/>
    <row r="190" ht="12.6" customHeight="1" x14ac:dyDescent="0.25"/>
    <row r="191" ht="12.6" customHeight="1" x14ac:dyDescent="0.25"/>
    <row r="192" ht="12.6" customHeight="1" x14ac:dyDescent="0.25"/>
    <row r="193" ht="12.6" customHeight="1" x14ac:dyDescent="0.25"/>
    <row r="194" ht="12.6" customHeight="1" x14ac:dyDescent="0.25"/>
    <row r="195" ht="12.6" customHeight="1" x14ac:dyDescent="0.25"/>
    <row r="196" ht="12.6" customHeight="1" x14ac:dyDescent="0.25"/>
    <row r="197" ht="12.6" customHeight="1" x14ac:dyDescent="0.25"/>
    <row r="198" ht="12.6" customHeight="1" x14ac:dyDescent="0.25"/>
    <row r="199" ht="12.6" customHeight="1" x14ac:dyDescent="0.25"/>
    <row r="200" ht="12.6" customHeight="1" x14ac:dyDescent="0.25"/>
    <row r="201" ht="12.6" customHeight="1" x14ac:dyDescent="0.25"/>
    <row r="202" ht="12.6" customHeight="1" x14ac:dyDescent="0.25"/>
    <row r="203" ht="12.6" customHeight="1" x14ac:dyDescent="0.25"/>
    <row r="204" ht="12.6" customHeight="1" x14ac:dyDescent="0.25"/>
    <row r="205" ht="12.6" customHeight="1" x14ac:dyDescent="0.25"/>
    <row r="206" ht="12.6" customHeight="1" x14ac:dyDescent="0.25"/>
    <row r="207" ht="12.6" customHeight="1" x14ac:dyDescent="0.25"/>
    <row r="208" ht="12.6" customHeight="1" x14ac:dyDescent="0.25"/>
    <row r="209" ht="12.6" customHeight="1" x14ac:dyDescent="0.25"/>
    <row r="210" ht="12.6" customHeight="1" x14ac:dyDescent="0.25"/>
    <row r="211" ht="12.6" customHeight="1" x14ac:dyDescent="0.25"/>
    <row r="212" ht="12.6" customHeight="1" x14ac:dyDescent="0.25"/>
    <row r="213" ht="12.6" customHeight="1" x14ac:dyDescent="0.25"/>
    <row r="214" ht="12.6" customHeight="1" x14ac:dyDescent="0.25"/>
    <row r="215" ht="12.6" customHeight="1" x14ac:dyDescent="0.25"/>
    <row r="216" ht="12.6" customHeight="1" x14ac:dyDescent="0.25"/>
    <row r="217" ht="12.6" customHeight="1" x14ac:dyDescent="0.25"/>
    <row r="218" ht="12.6" customHeight="1" x14ac:dyDescent="0.25"/>
    <row r="219" ht="12.6" customHeight="1" x14ac:dyDescent="0.25"/>
    <row r="220" ht="12.6" customHeight="1" x14ac:dyDescent="0.25"/>
    <row r="221" ht="12.6" customHeight="1" x14ac:dyDescent="0.25"/>
  </sheetData>
  <sheetProtection algorithmName="SHA-512" hashValue="f33QldCFEeaeJX6cCkyJdURiL3AJi59dW0KMhckZ+B9lVh5g1dsZ/MPtoh3QndBEN/azHOWr3kZfytKUp/iMzQ==" saltValue="o89iVdaS0PKyj+gJVZ5/RQ==" spinCount="100000" sheet="1" objects="1" scenarios="1"/>
  <protectedRanges>
    <protectedRange algorithmName="SHA-512" hashValue="69xRBmudAtnuXW+D18bww2gFUSiHICEwkKIeDzJG3yKUFfOtLzbGaFBHcm+f8RPUXzLY5mkBBVKlIPcV/udlzg==" saltValue="RUyHfN0Ha2XjNExqQq3Pug==" spinCount="100000" sqref="E5" name="Range1_1_1"/>
  </protectedRanges>
  <hyperlinks>
    <hyperlink ref="B9" r:id="rId1" xr:uid="{B79DA33C-FF3A-4A4A-BEF9-F61488F4D378}"/>
    <hyperlink ref="B13" r:id="rId2" display="https://biston.ee/tooted/tarvikud/wc-pottide-ja-vannitoavalamute-tarvikud/prill-laua-kinnituspoldid-1032" xr:uid="{A57ABCE2-E17D-BB41-B7EE-678ABAA8D904}"/>
    <hyperlink ref="B17" r:id="rId3" display="https://biston.ee/tooted/tarvikud/wc-pottide-ja-vannitoavalamute-tarvikud/wc-poti-kruvide-kinnituskomplekt-957100" xr:uid="{31CB2ADC-30A6-794C-98AC-1D8FE1B79FB5}"/>
    <hyperlink ref="B21" r:id="rId4" display="https://biston.ee/tooted/tarvikud/wc-pottide-ja-vannitoavalamute-tarvikud/loputuskasti-kinnituskomplekt-122032" xr:uid="{57E571B7-694A-CF46-B92A-E1E1F0DCB18C}"/>
    <hyperlink ref="B26" r:id="rId5" xr:uid="{1A0AD991-C6AE-8642-ACC8-27724C4A5673}"/>
    <hyperlink ref="B31" r:id="rId6" xr:uid="{D78FC58F-EBBD-4D42-8AB3-A4E72E240CCA}"/>
    <hyperlink ref="B36" r:id="rId7" display="https://biston.ee/tooted/tarvikud/wc-pottide-ja-vannitoavalamute-tarvikud/vaakumpump-261921" xr:uid="{345A6CD7-4F06-3B44-95FA-ED7B96F1AB97}"/>
    <hyperlink ref="B41" r:id="rId8" display="https://biston.ee/tooted/tarvikud/wc-pottide-ja-vannitoavalamute-tarvikud/valamu-kruvide-kinnituskomplekt-957053" xr:uid="{0D1BFDC1-2D86-F741-9DAA-9B1198BB53A6}"/>
    <hyperlink ref="B46" r:id="rId9" xr:uid="{ADCE4490-F6C0-9046-89E7-4A5CEFEDD1BD}"/>
    <hyperlink ref="B49" r:id="rId10" xr:uid="{190188DB-7719-FC4A-8316-7C36F914FBAE}"/>
    <hyperlink ref="B53" r:id="rId11" display="https://biston.ee/tooted/tarvikud/wc-pottide-ja-vannitoavalamute-tarvikud/valamukandurite-komplekt-9619010" xr:uid="{ACDC7BF5-8A2C-DB4F-A25F-1FCECB86368A}"/>
    <hyperlink ref="B57" r:id="rId12" display="https://biston.ee/tooted/tarvikud/wc-pottide-ja-vannitoavalamute-tarvikud/valamukandurite-komplekt-9619010" xr:uid="{CAB6F4AC-BC27-DC4F-8069-5873A46E364C}"/>
  </hyperlinks>
  <pageMargins left="0.70000000000000007" right="0.70000000000000007" top="0.75" bottom="0.75" header="0.30000000000000004" footer="0.30000000000000004"/>
  <pageSetup paperSize="9" fitToWidth="0" fitToHeight="0"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Biston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Kalev Kõrtsmik</dc:creator>
  <cp:lastModifiedBy>Catherine Kõrtsmik</cp:lastModifiedBy>
  <cp:lastPrinted>2022-07-22T09:44:22Z</cp:lastPrinted>
  <dcterms:created xsi:type="dcterms:W3CDTF">2021-02-18T08:16:58Z</dcterms:created>
  <dcterms:modified xsi:type="dcterms:W3CDTF">2022-08-09T07:22:58Z</dcterms:modified>
</cp:coreProperties>
</file>