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495C094D-41A6-4E3D-B6FC-A7D99777BDB8}" xr6:coauthVersionLast="47" xr6:coauthVersionMax="47" xr10:uidLastSave="{00000000-0000-0000-0000-000000000000}"/>
  <workbookProtection workbookAlgorithmName="SHA-512" workbookHashValue="/LarGuFAHmHKXUag4+wtI5iy89nAObrjfeTK7T+prCWt9Tg0F3L+tkJTLu7xLmU2ctu5JwkXbW39JL1lkNC0Jw==" workbookSaltValue="41JFxAFrfv4VBfi/06/0y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5" i="1" l="1"/>
  <c r="E54" i="1"/>
  <c r="E53" i="1"/>
  <c r="E52" i="1"/>
  <c r="E47" i="1"/>
  <c r="E46" i="1"/>
  <c r="E45" i="1"/>
  <c r="E44" i="1"/>
  <c r="E39" i="1"/>
  <c r="E38" i="1"/>
  <c r="E37" i="1"/>
  <c r="E36" i="1"/>
  <c r="E31" i="1"/>
  <c r="E30" i="1"/>
  <c r="E29" i="1"/>
  <c r="E28" i="1"/>
  <c r="E23" i="1"/>
  <c r="E22" i="1"/>
  <c r="E21" i="1"/>
  <c r="E20" i="1"/>
  <c r="E15" i="1"/>
  <c r="E14" i="1"/>
  <c r="E13" i="1"/>
  <c r="E12" i="1"/>
</calcChain>
</file>

<file path=xl/sharedStrings.xml><?xml version="1.0" encoding="utf-8"?>
<sst xmlns="http://schemas.openxmlformats.org/spreadsheetml/2006/main" count="60" uniqueCount="51">
  <si>
    <t xml:space="preserve">PE messingist toruliitmikud </t>
  </si>
  <si>
    <t>PE otseliitmikud SK (F) messingist</t>
  </si>
  <si>
    <t>20 x 1/2" SK (F)</t>
  </si>
  <si>
    <t>25 x 3/4" SK (F)</t>
  </si>
  <si>
    <t xml:space="preserve">  32 x 1" SK (F)</t>
  </si>
  <si>
    <t xml:space="preserve"> 40 x 11/4" SK (F)</t>
  </si>
  <si>
    <t>PE otseliitmikud VK (M) messingist</t>
  </si>
  <si>
    <t>20 x 1/2" VK (M)</t>
  </si>
  <si>
    <t>25 x 3/4" VK (M)</t>
  </si>
  <si>
    <t>32 x 1" VK (M)</t>
  </si>
  <si>
    <t>40 x 11/4" VK (M)</t>
  </si>
  <si>
    <t>PE muhv messingist</t>
  </si>
  <si>
    <t xml:space="preserve"> 20 x 20 </t>
  </si>
  <si>
    <t>25 x 25</t>
  </si>
  <si>
    <t>32 x 32</t>
  </si>
  <si>
    <t>40 x 40</t>
  </si>
  <si>
    <t>PE nurgad messingist</t>
  </si>
  <si>
    <t>20 x 20</t>
  </si>
  <si>
    <t xml:space="preserve">25 x 25 </t>
  </si>
  <si>
    <t>PE nurgad (VK) (M) messingist</t>
  </si>
  <si>
    <t>PE nurgad (SK) (F) messingist</t>
  </si>
  <si>
    <t>32 x 1" SK (F)</t>
  </si>
  <si>
    <t xml:space="preserve">PE messingst  toruliitmikud </t>
  </si>
  <si>
    <t>PE kolmikud messingist</t>
  </si>
  <si>
    <t>20 x 20 x 20</t>
  </si>
  <si>
    <t>25 x 25 x 25</t>
  </si>
  <si>
    <t>32 x 32 x 32</t>
  </si>
  <si>
    <t>40 x 40 x 40</t>
  </si>
  <si>
    <t>PE kolmikud SK (F) messingist</t>
  </si>
  <si>
    <t>20 x 1/2"SK (F) x 20</t>
  </si>
  <si>
    <t xml:space="preserve">25 x 3/4"SK (F) x 25 </t>
  </si>
  <si>
    <t>32 x 1"SK (F) x 32</t>
  </si>
  <si>
    <t xml:space="preserve">40 x 11/4"SK (F) x 40 </t>
  </si>
  <si>
    <t>PE seinakinnitused messingist</t>
  </si>
  <si>
    <t>20 x 1/2"SK (F)</t>
  </si>
  <si>
    <t>25 x 3/4"SK (F)</t>
  </si>
  <si>
    <t xml:space="preserve"> 32 x 1"SK (F)</t>
  </si>
  <si>
    <t>PE tugihülsid messingist</t>
  </si>
  <si>
    <t>20 x 2,8 mm</t>
  </si>
  <si>
    <t>842004A</t>
  </si>
  <si>
    <t>25 x 3 mm</t>
  </si>
  <si>
    <t>32 x 3 mm</t>
  </si>
  <si>
    <t>40  x 3,7 mm</t>
  </si>
  <si>
    <t>Grupikood</t>
  </si>
  <si>
    <t>Vaade</t>
  </si>
  <si>
    <t>Partneri soodustus</t>
  </si>
  <si>
    <t>Hind km-ta</t>
  </si>
  <si>
    <t xml:space="preserve"> Hind km-ta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</si>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</sst>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1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color rgb="FF0000FF"/>
      <name val="Arial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Border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1" fontId="2" fillId="0" borderId="2" xfId="2" applyNumberFormat="1" applyFill="1" applyBorder="1" applyAlignment="1" applyProtection="1">
      <alignment horizontal="center" vertical="center"/>
      <protection locked="0"/>
    </xf>
    <xf numFmtId="0" fontId="2" fillId="0" borderId="2" xfId="2" applyFill="1" applyBorder="1" applyAlignment="1" applyProtection="1">
      <alignment horizontal="center" vertical="center"/>
      <protection locked="0"/>
    </xf>
    <xf numFmtId="0" fontId="2" fillId="0" borderId="0" xfId="2" applyFill="1" applyAlignment="1" applyProtection="1">
      <alignment horizontal="center" vertical="center"/>
      <protection locked="0"/>
    </xf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4" fillId="2" borderId="0" xfId="3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4" fillId="2" borderId="0" xfId="2" applyFont="1" applyFill="1" applyBorder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49" fontId="5" fillId="0" borderId="6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2" fontId="6" fillId="0" borderId="6" xfId="0" applyNumberFormat="1" applyFont="1" applyFill="1" applyBorder="1" applyAlignment="1" applyProtection="1">
      <alignment horizontal="center" vertical="center"/>
    </xf>
    <xf numFmtId="2" fontId="6" fillId="0" borderId="7" xfId="0" applyNumberFormat="1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2" fontId="6" fillId="0" borderId="2" xfId="0" applyNumberFormat="1" applyFont="1" applyFill="1" applyBorder="1" applyAlignment="1" applyProtection="1">
      <alignment horizontal="center" vertical="center"/>
    </xf>
    <xf numFmtId="2" fontId="6" fillId="0" borderId="9" xfId="0" applyNumberFormat="1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2" fontId="5" fillId="0" borderId="9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/>
    </xf>
    <xf numFmtId="1" fontId="5" fillId="0" borderId="11" xfId="0" applyNumberFormat="1" applyFont="1" applyFill="1" applyBorder="1" applyAlignment="1" applyProtection="1">
      <alignment horizontal="center"/>
    </xf>
    <xf numFmtId="0" fontId="5" fillId="0" borderId="11" xfId="0" applyFont="1" applyFill="1" applyBorder="1" applyAlignment="1" applyProtection="1">
      <alignment horizontal="center"/>
    </xf>
    <xf numFmtId="2" fontId="6" fillId="0" borderId="11" xfId="0" applyNumberFormat="1" applyFont="1" applyFill="1" applyBorder="1" applyAlignment="1" applyProtection="1">
      <alignment horizontal="center" vertical="center"/>
    </xf>
    <xf numFmtId="2" fontId="6" fillId="0" borderId="12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 vertical="center"/>
    </xf>
    <xf numFmtId="2" fontId="5" fillId="0" borderId="3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2" fontId="5" fillId="0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1" xfId="1" applyNumberFormat="1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/>
    </xf>
    <xf numFmtId="2" fontId="5" fillId="2" borderId="0" xfId="1" applyNumberFormat="1" applyFont="1" applyFill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1" fontId="5" fillId="0" borderId="11" xfId="0" applyNumberFormat="1" applyFont="1" applyFill="1" applyBorder="1" applyAlignment="1" applyProtection="1">
      <alignment horizontal="center"/>
      <protection locked="0"/>
    </xf>
    <xf numFmtId="2" fontId="5" fillId="0" borderId="15" xfId="0" applyNumberFormat="1" applyFont="1" applyFill="1" applyBorder="1" applyAlignment="1" applyProtection="1">
      <alignment horizontal="center" vertical="center"/>
    </xf>
    <xf numFmtId="2" fontId="7" fillId="0" borderId="16" xfId="0" applyNumberFormat="1" applyFont="1" applyBorder="1" applyAlignment="1">
      <alignment horizontal="center" vertical="center"/>
    </xf>
    <xf numFmtId="2" fontId="6" fillId="0" borderId="18" xfId="0" applyNumberFormat="1" applyFont="1" applyFill="1" applyBorder="1" applyAlignment="1" applyProtection="1">
      <alignment horizontal="center" vertical="center"/>
    </xf>
    <xf numFmtId="2" fontId="6" fillId="0" borderId="15" xfId="0" applyNumberFormat="1" applyFont="1" applyFill="1" applyBorder="1" applyAlignment="1" applyProtection="1">
      <alignment horizontal="center" vertical="center"/>
    </xf>
    <xf numFmtId="2" fontId="6" fillId="0" borderId="19" xfId="0" applyNumberFormat="1" applyFont="1" applyFill="1" applyBorder="1" applyAlignment="1" applyProtection="1">
      <alignment horizontal="center" vertical="center"/>
    </xf>
    <xf numFmtId="2" fontId="6" fillId="0" borderId="14" xfId="0" applyNumberFormat="1" applyFont="1" applyFill="1" applyBorder="1" applyAlignment="1" applyProtection="1">
      <alignment horizontal="center" vertical="center"/>
    </xf>
    <xf numFmtId="2" fontId="6" fillId="0" borderId="16" xfId="0" applyNumberFormat="1" applyFont="1" applyFill="1" applyBorder="1" applyAlignment="1" applyProtection="1">
      <alignment horizontal="center" vertical="center"/>
    </xf>
    <xf numFmtId="2" fontId="5" fillId="0" borderId="16" xfId="0" applyNumberFormat="1" applyFont="1" applyFill="1" applyBorder="1" applyAlignment="1" applyProtection="1">
      <alignment horizontal="center" vertical="center"/>
    </xf>
    <xf numFmtId="2" fontId="6" fillId="0" borderId="17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Protection="1"/>
    <xf numFmtId="0" fontId="8" fillId="2" borderId="0" xfId="0" applyFont="1" applyFill="1" applyAlignment="1">
      <alignment vertical="center"/>
    </xf>
    <xf numFmtId="0" fontId="5" fillId="2" borderId="0" xfId="0" applyFont="1" applyFill="1" applyAlignment="1" applyProtection="1">
      <alignment horizontal="center" vertical="center"/>
    </xf>
    <xf numFmtId="0" fontId="6" fillId="2" borderId="0" xfId="3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horizontal="center" vertical="center"/>
    </xf>
    <xf numFmtId="0" fontId="6" fillId="2" borderId="0" xfId="3" applyFont="1" applyFill="1" applyBorder="1" applyAlignment="1" applyProtection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9" fontId="7" fillId="3" borderId="13" xfId="4" applyFont="1" applyFill="1" applyBorder="1" applyAlignment="1" applyProtection="1">
      <alignment horizontal="center" vertical="center"/>
    </xf>
    <xf numFmtId="0" fontId="6" fillId="2" borderId="0" xfId="2" applyFont="1" applyFill="1" applyBorder="1" applyAlignment="1" applyProtection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</cellXfs>
  <cellStyles count="5">
    <cellStyle name="Comma" xfId="1" builtinId="3" customBuiltin="1"/>
    <cellStyle name="Hyperlink" xfId="2" xr:uid="{00000000-0005-0000-0000-000001000000}"/>
    <cellStyle name="Normal" xfId="0" builtinId="0" customBuiltin="1"/>
    <cellStyle name="Normal_Sheet1" xfId="3" xr:uid="{00000000-0005-0000-0000-000003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63500</xdr:colOff>
      <xdr:row>4</xdr:row>
      <xdr:rowOff>19440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65B0A2F4-D49C-8B9E-C857-5F751F6A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3500" y="743340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215898</xdr:colOff>
      <xdr:row>9</xdr:row>
      <xdr:rowOff>139702</xdr:rowOff>
    </xdr:from>
    <xdr:ext cx="660397" cy="590546"/>
    <xdr:pic>
      <xdr:nvPicPr>
        <xdr:cNvPr id="4" name="Picture 26" descr="H:\NB! 2021 Biston Hinnakiri -Pricelist\NB! 1053 PE toruliitmikud messingust 2021\Fotod joonised serdid PE toruliitmikutele messing\untitled folder\84644020 PE otseliitmik 20 x 12 SK (F) messing.png">
          <a:extLst>
            <a:ext uri="{FF2B5EF4-FFF2-40B4-BE49-F238E27FC236}">
              <a16:creationId xmlns:a16="http://schemas.microsoft.com/office/drawing/2014/main" id="{DBA389A5-1D02-4FD8-31ED-C856012D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98" y="1054102"/>
          <a:ext cx="660397" cy="590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228600</xdr:colOff>
      <xdr:row>17</xdr:row>
      <xdr:rowOff>0</xdr:rowOff>
    </xdr:from>
    <xdr:ext cx="673098" cy="679454"/>
    <xdr:pic>
      <xdr:nvPicPr>
        <xdr:cNvPr id="6" name="Picture 28" descr="H:\NB! 2021 Biston Hinnakiri -Pricelist\NB! 1053 PE toruliitmikud messingust 2021\Fotod joonised serdid PE toruliitmikutele messing\untitled folder\84645020 PE otseliitmikud 20 x 12 VK (M) messingist.png">
          <a:extLst>
            <a:ext uri="{FF2B5EF4-FFF2-40B4-BE49-F238E27FC236}">
              <a16:creationId xmlns:a16="http://schemas.microsoft.com/office/drawing/2014/main" id="{359815E6-4CB1-B59C-ECC3-C282D03A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28600" y="2133600"/>
          <a:ext cx="673098" cy="6794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25</xdr:row>
      <xdr:rowOff>25402</xdr:rowOff>
    </xdr:from>
    <xdr:ext cx="698501" cy="711202"/>
    <xdr:pic>
      <xdr:nvPicPr>
        <xdr:cNvPr id="8" name="Picture 29" descr="H:\NB! 2021 Biston Hinnakiri -Pricelist\NB! 1053 PE toruliitmikud messingust 2021\Fotod joonised serdid PE toruliitmikutele messing\untitled folder\84646020 PE muhv  20 x 20  messingist.png">
          <a:extLst>
            <a:ext uri="{FF2B5EF4-FFF2-40B4-BE49-F238E27FC236}">
              <a16:creationId xmlns:a16="http://schemas.microsoft.com/office/drawing/2014/main" id="{C8A07124-502E-3A77-9E83-147C9461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77795" y="3378202"/>
          <a:ext cx="698501" cy="7112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33</xdr:row>
      <xdr:rowOff>31747</xdr:rowOff>
    </xdr:from>
    <xdr:ext cx="692145" cy="596902"/>
    <xdr:pic>
      <xdr:nvPicPr>
        <xdr:cNvPr id="10" name="Picture 30" descr="H:\NB! 2021 Biston Hinnakiri -Pricelist\NB! 1053 PE toruliitmikud messingust 2021\Fotod joonised serdid PE toruliitmikutele messing\untitled folder\84647020 PE 20 x 20   nurk messingist.png">
          <a:extLst>
            <a:ext uri="{FF2B5EF4-FFF2-40B4-BE49-F238E27FC236}">
              <a16:creationId xmlns:a16="http://schemas.microsoft.com/office/drawing/2014/main" id="{108FC414-57EC-BE6A-5543-10734EF6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58748" y="4603747"/>
          <a:ext cx="692145" cy="596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41</xdr:row>
      <xdr:rowOff>38103</xdr:rowOff>
    </xdr:from>
    <xdr:ext cx="685800" cy="704846"/>
    <xdr:pic>
      <xdr:nvPicPr>
        <xdr:cNvPr id="12" name="Picture 31" descr="H:\NB! 2021 Biston Hinnakiri -Pricelist\NB! 1053 PE toruliitmikud messingust 2021\Fotod joonised serdid PE toruliitmikutele messing\untitled folder\84648020 PE nurgad 20 x 12 (VK) (M) messingist.png">
          <a:extLst>
            <a:ext uri="{FF2B5EF4-FFF2-40B4-BE49-F238E27FC236}">
              <a16:creationId xmlns:a16="http://schemas.microsoft.com/office/drawing/2014/main" id="{7E6F8024-DA0C-9592-5F43-C7652AB2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58748" y="5829303"/>
          <a:ext cx="685800" cy="7048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215898</xdr:colOff>
      <xdr:row>49</xdr:row>
      <xdr:rowOff>44448</xdr:rowOff>
    </xdr:from>
    <xdr:ext cx="615948" cy="628650"/>
    <xdr:pic>
      <xdr:nvPicPr>
        <xdr:cNvPr id="14" name="Picture 32" descr="H:\NB! 2021 Biston Hinnakiri -Pricelist\NB! 1053 PE toruliitmikud messingust 2021\Fotod joonised serdid PE toruliitmikutele messing\untitled folder\84649020 PE 20 x 12 SK (F) nurgad messingist.png">
          <a:extLst>
            <a:ext uri="{FF2B5EF4-FFF2-40B4-BE49-F238E27FC236}">
              <a16:creationId xmlns:a16="http://schemas.microsoft.com/office/drawing/2014/main" id="{7914FBA8-911E-1B53-FDCD-006F4EE2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15898" y="7054848"/>
          <a:ext cx="615948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64</xdr:row>
      <xdr:rowOff>133740</xdr:rowOff>
    </xdr:from>
    <xdr:ext cx="968989" cy="366198"/>
    <xdr:pic>
      <xdr:nvPicPr>
        <xdr:cNvPr id="15" name="Picture 23" descr="C:\Users\kalev\Documents\Biston 2017\biston logo 2016.jpg">
          <a:extLst>
            <a:ext uri="{FF2B5EF4-FFF2-40B4-BE49-F238E27FC236}">
              <a16:creationId xmlns:a16="http://schemas.microsoft.com/office/drawing/2014/main" id="{BE067496-9D14-D99F-B53B-1C9A90C36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430140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70</xdr:row>
      <xdr:rowOff>38103</xdr:rowOff>
    </xdr:from>
    <xdr:ext cx="704846" cy="711202"/>
    <xdr:pic>
      <xdr:nvPicPr>
        <xdr:cNvPr id="17" name="Picture 24" descr="C:\Users\kalev\Desktop\New folder (2)\84650020 PE kolmik 20 x 20 x 20  messingist.png">
          <a:extLst>
            <a:ext uri="{FF2B5EF4-FFF2-40B4-BE49-F238E27FC236}">
              <a16:creationId xmlns:a16="http://schemas.microsoft.com/office/drawing/2014/main" id="{29E47D63-B7A8-49DC-21B3-717E2DD7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77795" y="10248903"/>
          <a:ext cx="704846" cy="7112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78</xdr:row>
      <xdr:rowOff>57150</xdr:rowOff>
    </xdr:from>
    <xdr:ext cx="749295" cy="692145"/>
    <xdr:pic>
      <xdr:nvPicPr>
        <xdr:cNvPr id="19" name="Picture 25" descr="C:\Users\kalev\Desktop\New folder (2)\84651020 PE kolmik 20 x 12SK (F) x 20 messingist.png">
          <a:extLst>
            <a:ext uri="{FF2B5EF4-FFF2-40B4-BE49-F238E27FC236}">
              <a16:creationId xmlns:a16="http://schemas.microsoft.com/office/drawing/2014/main" id="{D0A72186-67E6-2A83-1B11-715990B0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20645" y="11487150"/>
          <a:ext cx="749295" cy="6921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139702</xdr:colOff>
      <xdr:row>86</xdr:row>
      <xdr:rowOff>101598</xdr:rowOff>
    </xdr:from>
    <xdr:ext cx="736604" cy="558798"/>
    <xdr:pic>
      <xdr:nvPicPr>
        <xdr:cNvPr id="21" name="Picture 26" descr="C:\Users\kalev\Desktop\New folder (2)\84653020 PE seinakinnitus 20 x 12SK (F) messingist.png">
          <a:extLst>
            <a:ext uri="{FF2B5EF4-FFF2-40B4-BE49-F238E27FC236}">
              <a16:creationId xmlns:a16="http://schemas.microsoft.com/office/drawing/2014/main" id="{290B3184-5B23-1B72-5153-F0420D78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39702" y="12750798"/>
          <a:ext cx="736604" cy="5587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215898</xdr:colOff>
      <xdr:row>94</xdr:row>
      <xdr:rowOff>6345</xdr:rowOff>
    </xdr:from>
    <xdr:ext cx="634995" cy="584201"/>
    <xdr:pic>
      <xdr:nvPicPr>
        <xdr:cNvPr id="23" name="Picture 28" descr="C:\Users\kalev\Desktop\New folder (2)\PE tugihülss messingist.jpg">
          <a:extLst>
            <a:ext uri="{FF2B5EF4-FFF2-40B4-BE49-F238E27FC236}">
              <a16:creationId xmlns:a16="http://schemas.microsoft.com/office/drawing/2014/main" id="{CB135E5C-1E32-B928-B0CA-4D3FA454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15898" y="13874745"/>
          <a:ext cx="634995" cy="58420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toruliitmikud/pe-torud-ja-liitmikud/pe-messingust-toruliitmikud/pe-kolmikud-sk-f-messingist" TargetMode="External"/><Relationship Id="rId3" Type="http://schemas.openxmlformats.org/officeDocument/2006/relationships/hyperlink" Target="https://biston.ee/tooted/toruliitmikud/pe-torud-ja-liitmikud/pe-messingust-toruliitmikud/pe-muhv-messingist" TargetMode="External"/><Relationship Id="rId7" Type="http://schemas.openxmlformats.org/officeDocument/2006/relationships/hyperlink" Target="https://biston.ee/tooted/toruliitmikud/pe-torud-ja-liitmikud/pe-messingust-toruliitmikud/pe-kolmikud-messingist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biston.ee/tooted/toruliitmikud/pe-torud-ja-liitmikud/pe-messingust-toruliitmikud/pe-otseliitmikud-vk-m-messingist" TargetMode="External"/><Relationship Id="rId1" Type="http://schemas.openxmlformats.org/officeDocument/2006/relationships/hyperlink" Target="https://biston.ee/tooted/toruliitmikud/pe-torud-ja-liitmikud/pe-messingust-toruliitmikud/pe-otseliitmikud-sk-f-messingist" TargetMode="External"/><Relationship Id="rId6" Type="http://schemas.openxmlformats.org/officeDocument/2006/relationships/hyperlink" Target="https://biston.ee/tooted/toruliitmikud/pe-torud-ja-liitmikud/pe-messingust-toruliitmikud/pe-nurgad-sk-f-messingis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biston.ee/tooted/toruliitmikud/pe-torud-ja-liitmikud/pe-messingust-toruliitmikud/pe-nurgad-vk-m-messingist" TargetMode="External"/><Relationship Id="rId10" Type="http://schemas.openxmlformats.org/officeDocument/2006/relationships/hyperlink" Target="https://biston.ee/tooted/toruliitmikud/pe-torud-ja-liitmikud/pe-messingust-toruliitmikud/pe-tugihulsid-messingist" TargetMode="External"/><Relationship Id="rId4" Type="http://schemas.openxmlformats.org/officeDocument/2006/relationships/hyperlink" Target="https://biston.ee/tooted/toruliitmikud/pe-torud-ja-liitmikud/pe-messingust-toruliitmikud/pe-nurgad-messingist" TargetMode="External"/><Relationship Id="rId9" Type="http://schemas.openxmlformats.org/officeDocument/2006/relationships/hyperlink" Target="https://biston.ee/tooted/toruliitmikud/pe-torud-ja-liitmikud/pe-messingust-toruliitmikud/pe-seinakinnitused-messing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4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7109375" defaultRowHeight="15" x14ac:dyDescent="0.25"/>
  <cols>
    <col min="1" max="1" width="17.85546875" style="4" customWidth="1"/>
    <col min="2" max="2" width="12.140625" style="4" customWidth="1"/>
    <col min="3" max="3" width="47.7109375" style="4" customWidth="1"/>
    <col min="4" max="4" width="11.85546875" style="4" customWidth="1"/>
    <col min="5" max="5" width="11.7109375" style="4" customWidth="1"/>
    <col min="6" max="16384" width="13.7109375" style="4"/>
  </cols>
  <sheetData>
    <row r="1" spans="1:6" x14ac:dyDescent="0.25">
      <c r="A1" s="61"/>
      <c r="B1" s="61"/>
      <c r="C1" s="61"/>
      <c r="D1" s="61"/>
      <c r="E1" s="61"/>
    </row>
    <row r="2" spans="1:6" x14ac:dyDescent="0.25">
      <c r="A2" s="62" t="s">
        <v>48</v>
      </c>
      <c r="B2" s="61"/>
      <c r="C2" s="61"/>
      <c r="D2" s="61"/>
      <c r="E2" s="61"/>
    </row>
    <row r="3" spans="1:6" x14ac:dyDescent="0.25">
      <c r="A3" s="62" t="s">
        <v>49</v>
      </c>
      <c r="B3" s="61"/>
      <c r="C3" s="61"/>
      <c r="D3" s="61"/>
      <c r="E3" s="61"/>
    </row>
    <row r="4" spans="1:6" ht="12" customHeight="1" thickBot="1" x14ac:dyDescent="0.3">
      <c r="A4" s="63"/>
      <c r="B4" s="64"/>
      <c r="C4" s="65"/>
      <c r="D4" s="66"/>
      <c r="E4" s="66"/>
    </row>
    <row r="5" spans="1:6" ht="29.45" customHeight="1" thickBot="1" x14ac:dyDescent="0.3">
      <c r="A5" s="49"/>
      <c r="B5" s="67" t="s">
        <v>43</v>
      </c>
      <c r="C5" s="13" t="s">
        <v>0</v>
      </c>
      <c r="D5" s="68" t="s">
        <v>45</v>
      </c>
      <c r="E5" s="69"/>
      <c r="F5" s="9"/>
    </row>
    <row r="6" spans="1:6" ht="12" customHeight="1" x14ac:dyDescent="0.25">
      <c r="A6" s="49"/>
      <c r="B6" s="67"/>
      <c r="C6" s="70"/>
      <c r="D6" s="71"/>
      <c r="E6" s="71"/>
      <c r="F6" s="9"/>
    </row>
    <row r="7" spans="1:6" ht="12" customHeight="1" x14ac:dyDescent="0.25">
      <c r="A7" s="13" t="s">
        <v>44</v>
      </c>
      <c r="B7" s="67">
        <v>1053</v>
      </c>
      <c r="C7" s="13" t="s">
        <v>50</v>
      </c>
      <c r="D7" s="72" t="s">
        <v>46</v>
      </c>
      <c r="E7" s="72" t="s">
        <v>47</v>
      </c>
      <c r="F7" s="9"/>
    </row>
    <row r="8" spans="1:6" ht="12" customHeight="1" x14ac:dyDescent="0.25">
      <c r="A8" s="13"/>
      <c r="B8" s="13"/>
      <c r="C8" s="13"/>
      <c r="D8" s="12"/>
      <c r="E8" s="12"/>
      <c r="F8" s="9"/>
    </row>
    <row r="9" spans="1:6" ht="12" customHeight="1" x14ac:dyDescent="0.25">
      <c r="A9" s="14"/>
      <c r="B9" s="15"/>
      <c r="C9" s="16" t="s">
        <v>1</v>
      </c>
      <c r="D9" s="54"/>
      <c r="E9" s="57"/>
    </row>
    <row r="10" spans="1:6" ht="12" customHeight="1" x14ac:dyDescent="0.25">
      <c r="A10" s="19"/>
      <c r="B10" s="20"/>
      <c r="C10" s="21"/>
      <c r="D10" s="55"/>
      <c r="E10" s="58"/>
    </row>
    <row r="11" spans="1:6" ht="12" customHeight="1" x14ac:dyDescent="0.25">
      <c r="A11" s="24"/>
      <c r="B11" s="20"/>
      <c r="C11" s="21"/>
      <c r="D11" s="52"/>
      <c r="E11" s="59"/>
    </row>
    <row r="12" spans="1:6" ht="12" customHeight="1" x14ac:dyDescent="0.25">
      <c r="A12" s="24"/>
      <c r="B12" s="1">
        <v>84644020</v>
      </c>
      <c r="C12" s="27" t="s">
        <v>2</v>
      </c>
      <c r="D12" s="52">
        <v>3.3671999999999995</v>
      </c>
      <c r="E12" s="53" t="str">
        <f>IF($E$5&gt;0,D12*(100%-$E$5)," ")</f>
        <v xml:space="preserve"> </v>
      </c>
    </row>
    <row r="13" spans="1:6" ht="12" customHeight="1" x14ac:dyDescent="0.25">
      <c r="A13" s="24"/>
      <c r="B13" s="1">
        <v>84644025</v>
      </c>
      <c r="C13" s="27" t="s">
        <v>3</v>
      </c>
      <c r="D13" s="52">
        <v>4.7824</v>
      </c>
      <c r="E13" s="53" t="str">
        <f>IF($E$5&gt;0,D13*(100%-$E$5)," ")</f>
        <v xml:space="preserve"> </v>
      </c>
    </row>
    <row r="14" spans="1:6" ht="12" customHeight="1" x14ac:dyDescent="0.25">
      <c r="A14" s="24"/>
      <c r="B14" s="1">
        <v>84644032</v>
      </c>
      <c r="C14" s="27" t="s">
        <v>4</v>
      </c>
      <c r="D14" s="52">
        <v>6.649</v>
      </c>
      <c r="E14" s="53" t="str">
        <f>IF($E$5&gt;0,D14*(100%-$E$5)," ")</f>
        <v xml:space="preserve"> </v>
      </c>
    </row>
    <row r="15" spans="1:6" ht="12" customHeight="1" x14ac:dyDescent="0.25">
      <c r="A15" s="24"/>
      <c r="B15" s="1">
        <v>84644040</v>
      </c>
      <c r="C15" s="27" t="s">
        <v>5</v>
      </c>
      <c r="D15" s="52">
        <v>9.2842000000000002</v>
      </c>
      <c r="E15" s="53" t="str">
        <f>IF($E$5&gt;0,D15*(100%-$E$5)," ")</f>
        <v xml:space="preserve"> </v>
      </c>
    </row>
    <row r="16" spans="1:6" ht="12" customHeight="1" x14ac:dyDescent="0.25">
      <c r="A16" s="28"/>
      <c r="B16" s="29"/>
      <c r="C16" s="30"/>
      <c r="D16" s="56"/>
      <c r="E16" s="60"/>
    </row>
    <row r="17" spans="1:5" ht="12" customHeight="1" x14ac:dyDescent="0.25">
      <c r="A17" s="33"/>
      <c r="B17" s="20"/>
      <c r="C17" s="21" t="s">
        <v>6</v>
      </c>
      <c r="D17" s="22"/>
      <c r="E17" s="22"/>
    </row>
    <row r="18" spans="1:5" ht="12" customHeight="1" x14ac:dyDescent="0.25">
      <c r="A18" s="33"/>
      <c r="B18" s="20"/>
      <c r="C18" s="21"/>
      <c r="D18" s="25"/>
      <c r="E18" s="25"/>
    </row>
    <row r="19" spans="1:5" ht="12" customHeight="1" x14ac:dyDescent="0.25">
      <c r="A19" s="33"/>
      <c r="B19" s="20"/>
      <c r="C19" s="21"/>
      <c r="D19" s="25"/>
      <c r="E19" s="25"/>
    </row>
    <row r="20" spans="1:5" ht="12" customHeight="1" x14ac:dyDescent="0.25">
      <c r="A20" s="33"/>
      <c r="B20" s="2">
        <v>84645020</v>
      </c>
      <c r="C20" s="27" t="s">
        <v>7</v>
      </c>
      <c r="D20" s="25">
        <v>2.9523999999999999</v>
      </c>
      <c r="E20" s="53" t="str">
        <f t="shared" ref="E20:E23" si="0">IF($E$5&gt;0,D20*(100%-$E$5)," ")</f>
        <v xml:space="preserve"> </v>
      </c>
    </row>
    <row r="21" spans="1:5" ht="12" customHeight="1" x14ac:dyDescent="0.25">
      <c r="A21" s="33"/>
      <c r="B21" s="2">
        <v>84645025</v>
      </c>
      <c r="C21" s="27" t="s">
        <v>8</v>
      </c>
      <c r="D21" s="25">
        <v>4.2578000000000005</v>
      </c>
      <c r="E21" s="53" t="str">
        <f t="shared" si="0"/>
        <v xml:space="preserve"> </v>
      </c>
    </row>
    <row r="22" spans="1:5" ht="12" customHeight="1" x14ac:dyDescent="0.25">
      <c r="A22" s="33"/>
      <c r="B22" s="2">
        <v>84645032</v>
      </c>
      <c r="C22" s="27" t="s">
        <v>9</v>
      </c>
      <c r="D22" s="25">
        <v>7.4786000000000001</v>
      </c>
      <c r="E22" s="53" t="str">
        <f t="shared" si="0"/>
        <v xml:space="preserve"> </v>
      </c>
    </row>
    <row r="23" spans="1:5" ht="12" customHeight="1" x14ac:dyDescent="0.25">
      <c r="A23" s="33"/>
      <c r="B23" s="2">
        <v>84645040</v>
      </c>
      <c r="C23" s="27" t="s">
        <v>10</v>
      </c>
      <c r="D23" s="25">
        <v>14.127599999999999</v>
      </c>
      <c r="E23" s="53" t="str">
        <f t="shared" si="0"/>
        <v xml:space="preserve"> </v>
      </c>
    </row>
    <row r="24" spans="1:5" ht="12" customHeight="1" x14ac:dyDescent="0.25">
      <c r="A24" s="34"/>
      <c r="B24" s="35"/>
      <c r="C24" s="35"/>
      <c r="D24" s="36"/>
      <c r="E24" s="36"/>
    </row>
    <row r="25" spans="1:5" ht="12" customHeight="1" x14ac:dyDescent="0.25">
      <c r="A25" s="37"/>
      <c r="B25" s="38"/>
      <c r="C25" s="39" t="s">
        <v>11</v>
      </c>
      <c r="D25" s="40"/>
      <c r="E25" s="40"/>
    </row>
    <row r="26" spans="1:5" ht="12" customHeight="1" x14ac:dyDescent="0.25">
      <c r="A26" s="33"/>
      <c r="B26" s="20"/>
      <c r="C26" s="21"/>
      <c r="D26" s="25"/>
      <c r="E26" s="25"/>
    </row>
    <row r="27" spans="1:5" ht="12" customHeight="1" x14ac:dyDescent="0.25">
      <c r="A27" s="33"/>
      <c r="B27" s="20"/>
      <c r="C27" s="21"/>
      <c r="D27" s="41"/>
      <c r="E27" s="41"/>
    </row>
    <row r="28" spans="1:5" ht="12" customHeight="1" x14ac:dyDescent="0.25">
      <c r="A28" s="33"/>
      <c r="B28" s="2">
        <v>84646020</v>
      </c>
      <c r="C28" s="27" t="s">
        <v>12</v>
      </c>
      <c r="D28" s="25">
        <v>4.7824</v>
      </c>
      <c r="E28" s="53" t="str">
        <f t="shared" ref="E28:E31" si="1">IF($E$5&gt;0,D28*(100%-$E$5)," ")</f>
        <v xml:space="preserve"> </v>
      </c>
    </row>
    <row r="29" spans="1:5" ht="12" customHeight="1" x14ac:dyDescent="0.25">
      <c r="A29" s="33"/>
      <c r="B29" s="2">
        <v>84646025</v>
      </c>
      <c r="C29" s="27" t="s">
        <v>13</v>
      </c>
      <c r="D29" s="25">
        <v>6.9906000000000006</v>
      </c>
      <c r="E29" s="53" t="str">
        <f t="shared" si="1"/>
        <v xml:space="preserve"> </v>
      </c>
    </row>
    <row r="30" spans="1:5" ht="12" customHeight="1" x14ac:dyDescent="0.25">
      <c r="A30" s="33"/>
      <c r="B30" s="2">
        <v>84646032</v>
      </c>
      <c r="C30" s="27" t="s">
        <v>14</v>
      </c>
      <c r="D30" s="25">
        <v>11.6266</v>
      </c>
      <c r="E30" s="53" t="str">
        <f t="shared" si="1"/>
        <v xml:space="preserve"> </v>
      </c>
    </row>
    <row r="31" spans="1:5" ht="12" customHeight="1" x14ac:dyDescent="0.25">
      <c r="A31" s="33"/>
      <c r="B31" s="2">
        <v>84646040</v>
      </c>
      <c r="C31" s="27" t="s">
        <v>15</v>
      </c>
      <c r="D31" s="25">
        <v>20.166600000000003</v>
      </c>
      <c r="E31" s="53" t="str">
        <f t="shared" si="1"/>
        <v xml:space="preserve"> </v>
      </c>
    </row>
    <row r="32" spans="1:5" ht="12" customHeight="1" x14ac:dyDescent="0.25">
      <c r="A32" s="34"/>
      <c r="B32" s="34"/>
      <c r="C32" s="34"/>
      <c r="D32" s="42"/>
      <c r="E32" s="42"/>
    </row>
    <row r="33" spans="1:5" ht="12" customHeight="1" x14ac:dyDescent="0.25">
      <c r="A33" s="37"/>
      <c r="B33" s="38"/>
      <c r="C33" s="39" t="s">
        <v>16</v>
      </c>
      <c r="D33" s="43"/>
      <c r="E33" s="43"/>
    </row>
    <row r="34" spans="1:5" ht="12" customHeight="1" x14ac:dyDescent="0.25">
      <c r="A34" s="33"/>
      <c r="B34" s="20"/>
      <c r="C34" s="21"/>
      <c r="D34" s="41"/>
      <c r="E34" s="41"/>
    </row>
    <row r="35" spans="1:5" ht="12" customHeight="1" x14ac:dyDescent="0.25">
      <c r="A35" s="33"/>
      <c r="B35" s="20"/>
      <c r="C35" s="21"/>
      <c r="D35" s="41"/>
      <c r="E35" s="41"/>
    </row>
    <row r="36" spans="1:5" ht="12" customHeight="1" x14ac:dyDescent="0.25">
      <c r="A36" s="33"/>
      <c r="B36" s="2">
        <v>84647020</v>
      </c>
      <c r="C36" s="27" t="s">
        <v>17</v>
      </c>
      <c r="D36" s="25">
        <v>5.7218</v>
      </c>
      <c r="E36" s="53" t="str">
        <f t="shared" ref="E36:E39" si="2">IF($E$5&gt;0,D36*(100%-$E$5)," ")</f>
        <v xml:space="preserve"> </v>
      </c>
    </row>
    <row r="37" spans="1:5" ht="12" customHeight="1" x14ac:dyDescent="0.25">
      <c r="A37" s="33"/>
      <c r="B37" s="2">
        <v>84647025</v>
      </c>
      <c r="C37" s="27" t="s">
        <v>18</v>
      </c>
      <c r="D37" s="25">
        <v>8.3692000000000011</v>
      </c>
      <c r="E37" s="53" t="str">
        <f t="shared" si="2"/>
        <v xml:space="preserve"> </v>
      </c>
    </row>
    <row r="38" spans="1:5" ht="12" customHeight="1" x14ac:dyDescent="0.25">
      <c r="A38" s="33"/>
      <c r="B38" s="2">
        <v>84647032</v>
      </c>
      <c r="C38" s="27" t="s">
        <v>14</v>
      </c>
      <c r="D38" s="25">
        <v>11.2606</v>
      </c>
      <c r="E38" s="53" t="str">
        <f t="shared" si="2"/>
        <v xml:space="preserve"> </v>
      </c>
    </row>
    <row r="39" spans="1:5" ht="12" customHeight="1" x14ac:dyDescent="0.25">
      <c r="A39" s="33"/>
      <c r="B39" s="2">
        <v>84647040</v>
      </c>
      <c r="C39" s="27" t="s">
        <v>15</v>
      </c>
      <c r="D39" s="25">
        <v>23.3386</v>
      </c>
      <c r="E39" s="53" t="str">
        <f t="shared" si="2"/>
        <v xml:space="preserve"> </v>
      </c>
    </row>
    <row r="40" spans="1:5" ht="12" customHeight="1" x14ac:dyDescent="0.25">
      <c r="A40" s="34"/>
      <c r="B40" s="34"/>
      <c r="C40" s="34"/>
      <c r="D40" s="36"/>
      <c r="E40" s="36"/>
    </row>
    <row r="41" spans="1:5" ht="12" customHeight="1" x14ac:dyDescent="0.25">
      <c r="A41" s="37"/>
      <c r="B41" s="38"/>
      <c r="C41" s="39" t="s">
        <v>19</v>
      </c>
      <c r="D41" s="43"/>
      <c r="E41" s="43"/>
    </row>
    <row r="42" spans="1:5" ht="12" customHeight="1" x14ac:dyDescent="0.25">
      <c r="A42" s="33"/>
      <c r="B42" s="20"/>
      <c r="C42" s="21"/>
      <c r="D42" s="41"/>
      <c r="E42" s="41"/>
    </row>
    <row r="43" spans="1:5" ht="12" customHeight="1" x14ac:dyDescent="0.25">
      <c r="A43" s="33"/>
      <c r="B43" s="20"/>
      <c r="C43" s="21"/>
      <c r="D43" s="41"/>
      <c r="E43" s="41"/>
    </row>
    <row r="44" spans="1:5" ht="12" customHeight="1" x14ac:dyDescent="0.25">
      <c r="A44" s="33"/>
      <c r="B44" s="3">
        <v>84648020</v>
      </c>
      <c r="C44" s="27" t="s">
        <v>7</v>
      </c>
      <c r="D44" s="25">
        <v>3.8308</v>
      </c>
      <c r="E44" s="53" t="str">
        <f t="shared" ref="E44:E47" si="3">IF($E$5&gt;0,D44*(100%-$E$5)," ")</f>
        <v xml:space="preserve"> </v>
      </c>
    </row>
    <row r="45" spans="1:5" ht="12" customHeight="1" x14ac:dyDescent="0.25">
      <c r="A45" s="33"/>
      <c r="B45" s="3">
        <v>84648025</v>
      </c>
      <c r="C45" s="27" t="s">
        <v>8</v>
      </c>
      <c r="D45" s="25">
        <v>6.4538000000000002</v>
      </c>
      <c r="E45" s="53" t="str">
        <f t="shared" si="3"/>
        <v xml:space="preserve"> </v>
      </c>
    </row>
    <row r="46" spans="1:5" ht="12" customHeight="1" x14ac:dyDescent="0.25">
      <c r="A46" s="33"/>
      <c r="B46" s="3">
        <v>84648032</v>
      </c>
      <c r="C46" s="27" t="s">
        <v>9</v>
      </c>
      <c r="D46" s="25">
        <v>12.517199999999999</v>
      </c>
      <c r="E46" s="53" t="str">
        <f t="shared" si="3"/>
        <v xml:space="preserve"> </v>
      </c>
    </row>
    <row r="47" spans="1:5" ht="12" customHeight="1" x14ac:dyDescent="0.25">
      <c r="A47" s="33"/>
      <c r="B47" s="3">
        <v>84648040</v>
      </c>
      <c r="C47" s="27" t="s">
        <v>10</v>
      </c>
      <c r="D47" s="25">
        <v>15.945399999999999</v>
      </c>
      <c r="E47" s="53" t="str">
        <f t="shared" si="3"/>
        <v xml:space="preserve"> </v>
      </c>
    </row>
    <row r="48" spans="1:5" ht="12" customHeight="1" x14ac:dyDescent="0.25">
      <c r="A48" s="34"/>
      <c r="B48" s="44"/>
      <c r="C48" s="35"/>
      <c r="D48" s="42"/>
      <c r="E48" s="42"/>
    </row>
    <row r="49" spans="1:5" ht="12" customHeight="1" x14ac:dyDescent="0.25">
      <c r="A49" s="37"/>
      <c r="B49" s="38"/>
      <c r="C49" s="39" t="s">
        <v>20</v>
      </c>
      <c r="D49" s="43"/>
      <c r="E49" s="43"/>
    </row>
    <row r="50" spans="1:5" ht="12" customHeight="1" x14ac:dyDescent="0.25">
      <c r="A50" s="33"/>
      <c r="B50" s="20"/>
      <c r="C50" s="21"/>
      <c r="D50" s="41"/>
      <c r="E50" s="41"/>
    </row>
    <row r="51" spans="1:5" ht="12" customHeight="1" x14ac:dyDescent="0.25">
      <c r="A51" s="33"/>
      <c r="B51" s="20"/>
      <c r="C51" s="21"/>
      <c r="D51" s="41"/>
      <c r="E51" s="41"/>
    </row>
    <row r="52" spans="1:5" ht="12" customHeight="1" x14ac:dyDescent="0.25">
      <c r="A52" s="33"/>
      <c r="B52" s="2">
        <v>84649020</v>
      </c>
      <c r="C52" s="27" t="s">
        <v>2</v>
      </c>
      <c r="D52" s="25">
        <v>3.8917999999999999</v>
      </c>
      <c r="E52" s="53" t="str">
        <f t="shared" ref="E52:E55" si="4">IF($E$5&gt;0,D52*(100%-$E$5)," ")</f>
        <v xml:space="preserve"> </v>
      </c>
    </row>
    <row r="53" spans="1:5" ht="12" customHeight="1" x14ac:dyDescent="0.25">
      <c r="A53" s="33"/>
      <c r="B53" s="2">
        <v>84649025</v>
      </c>
      <c r="C53" s="27" t="s">
        <v>3</v>
      </c>
      <c r="D53" s="25">
        <v>5.9169999999999998</v>
      </c>
      <c r="E53" s="53" t="str">
        <f t="shared" si="4"/>
        <v xml:space="preserve"> </v>
      </c>
    </row>
    <row r="54" spans="1:5" ht="12" customHeight="1" x14ac:dyDescent="0.25">
      <c r="A54" s="33"/>
      <c r="B54" s="2">
        <v>84649032</v>
      </c>
      <c r="C54" s="27" t="s">
        <v>21</v>
      </c>
      <c r="D54" s="25">
        <v>11.7974</v>
      </c>
      <c r="E54" s="53" t="str">
        <f t="shared" si="4"/>
        <v xml:space="preserve"> </v>
      </c>
    </row>
    <row r="55" spans="1:5" ht="12" customHeight="1" x14ac:dyDescent="0.25">
      <c r="A55" s="33"/>
      <c r="B55" s="2">
        <v>84649040</v>
      </c>
      <c r="C55" s="27" t="s">
        <v>5</v>
      </c>
      <c r="D55" s="25">
        <v>13.847</v>
      </c>
      <c r="E55" s="53" t="str">
        <f t="shared" si="4"/>
        <v xml:space="preserve"> </v>
      </c>
    </row>
    <row r="56" spans="1:5" ht="12" customHeight="1" x14ac:dyDescent="0.25">
      <c r="A56" s="34"/>
      <c r="B56" s="34"/>
      <c r="C56" s="34"/>
      <c r="D56" s="36"/>
      <c r="E56" s="36"/>
    </row>
    <row r="57" spans="1:5" ht="12" customHeight="1" x14ac:dyDescent="0.25">
      <c r="A57" s="45"/>
      <c r="B57" s="45"/>
      <c r="C57" s="45"/>
      <c r="D57" s="46"/>
      <c r="E57" s="46"/>
    </row>
    <row r="58" spans="1:5" ht="12" customHeight="1" x14ac:dyDescent="0.25">
      <c r="A58" s="45"/>
      <c r="B58" s="45"/>
      <c r="C58" s="45"/>
      <c r="D58" s="46"/>
      <c r="E58" s="46"/>
    </row>
    <row r="59" spans="1:5" ht="12" customHeight="1" x14ac:dyDescent="0.25">
      <c r="A59" s="47"/>
      <c r="B59" s="47"/>
      <c r="C59" s="47"/>
      <c r="D59" s="48"/>
      <c r="E59" s="48"/>
    </row>
    <row r="60" spans="1:5" ht="12" customHeight="1" x14ac:dyDescent="0.25">
      <c r="A60" s="47"/>
      <c r="B60" s="49"/>
      <c r="C60" s="49"/>
      <c r="D60" s="48"/>
      <c r="E60" s="48"/>
    </row>
    <row r="61" spans="1:5" ht="12" customHeight="1" x14ac:dyDescent="0.25">
      <c r="A61" s="47"/>
      <c r="B61" s="49"/>
      <c r="C61" s="49"/>
      <c r="D61" s="11"/>
      <c r="E61" s="11"/>
    </row>
    <row r="62" spans="1:5" ht="12" customHeight="1" x14ac:dyDescent="0.25">
      <c r="A62" s="9"/>
      <c r="B62" s="9"/>
      <c r="C62" s="9"/>
      <c r="D62" s="9"/>
      <c r="E62" s="9"/>
    </row>
    <row r="63" spans="1:5" ht="12" customHeight="1" x14ac:dyDescent="0.25">
      <c r="A63" s="9"/>
      <c r="B63" s="9"/>
      <c r="C63" s="9"/>
      <c r="D63" s="9"/>
      <c r="E63" s="9"/>
    </row>
    <row r="64" spans="1:5" ht="12" customHeight="1" x14ac:dyDescent="0.25">
      <c r="A64" s="9"/>
      <c r="B64" s="9"/>
      <c r="C64" s="9"/>
      <c r="D64" s="9"/>
      <c r="E64" s="9"/>
    </row>
    <row r="65" spans="1:5" ht="12" customHeight="1" x14ac:dyDescent="0.25">
      <c r="A65" s="5"/>
      <c r="B65" s="6"/>
      <c r="C65" s="7"/>
      <c r="D65" s="8"/>
      <c r="E65" s="8"/>
    </row>
    <row r="66" spans="1:5" ht="12" customHeight="1" x14ac:dyDescent="0.25">
      <c r="A66" s="5"/>
      <c r="B66" s="6"/>
      <c r="C66" s="7" t="s">
        <v>22</v>
      </c>
      <c r="D66" s="8"/>
      <c r="E66" s="8"/>
    </row>
    <row r="67" spans="1:5" ht="12" customHeight="1" x14ac:dyDescent="0.25">
      <c r="A67" s="5"/>
      <c r="B67" s="6"/>
      <c r="C67" s="10"/>
      <c r="D67" s="11"/>
      <c r="E67" s="11"/>
    </row>
    <row r="68" spans="1:5" ht="12" customHeight="1" x14ac:dyDescent="0.25">
      <c r="A68" s="13"/>
      <c r="B68" s="6"/>
      <c r="C68" s="7"/>
      <c r="D68" s="12"/>
      <c r="E68" s="12"/>
    </row>
    <row r="69" spans="1:5" ht="12" customHeight="1" x14ac:dyDescent="0.25">
      <c r="A69" s="13"/>
      <c r="B69" s="13"/>
      <c r="C69" s="13"/>
      <c r="D69" s="12"/>
      <c r="E69" s="12"/>
    </row>
    <row r="70" spans="1:5" ht="12" customHeight="1" x14ac:dyDescent="0.25">
      <c r="A70" s="14"/>
      <c r="B70" s="15"/>
      <c r="C70" s="16" t="s">
        <v>23</v>
      </c>
      <c r="D70" s="17"/>
      <c r="E70" s="18"/>
    </row>
    <row r="71" spans="1:5" ht="12" customHeight="1" x14ac:dyDescent="0.25">
      <c r="A71" s="19"/>
      <c r="B71" s="20"/>
      <c r="C71" s="21"/>
      <c r="D71" s="22"/>
      <c r="E71" s="23"/>
    </row>
    <row r="72" spans="1:5" ht="12" customHeight="1" x14ac:dyDescent="0.25">
      <c r="A72" s="24"/>
      <c r="B72" s="20"/>
      <c r="C72" s="21"/>
      <c r="D72" s="25"/>
      <c r="E72" s="26"/>
    </row>
    <row r="73" spans="1:5" ht="12" customHeight="1" x14ac:dyDescent="0.25">
      <c r="A73" s="24"/>
      <c r="B73" s="2">
        <v>84650020</v>
      </c>
      <c r="C73" s="27" t="s">
        <v>24</v>
      </c>
      <c r="D73" s="25">
        <v>8.6375999999999991</v>
      </c>
      <c r="E73" s="26"/>
    </row>
    <row r="74" spans="1:5" ht="12" customHeight="1" x14ac:dyDescent="0.25">
      <c r="A74" s="24"/>
      <c r="B74" s="2">
        <v>84650025</v>
      </c>
      <c r="C74" s="27" t="s">
        <v>25</v>
      </c>
      <c r="D74" s="25">
        <v>11.4558</v>
      </c>
      <c r="E74" s="26"/>
    </row>
    <row r="75" spans="1:5" ht="12" customHeight="1" x14ac:dyDescent="0.25">
      <c r="A75" s="24"/>
      <c r="B75" s="2">
        <v>84650032</v>
      </c>
      <c r="C75" s="27" t="s">
        <v>26</v>
      </c>
      <c r="D75" s="25">
        <v>19.4956</v>
      </c>
      <c r="E75" s="26"/>
    </row>
    <row r="76" spans="1:5" ht="12" customHeight="1" x14ac:dyDescent="0.25">
      <c r="A76" s="24"/>
      <c r="B76" s="2">
        <v>84650040</v>
      </c>
      <c r="C76" s="27" t="s">
        <v>27</v>
      </c>
      <c r="D76" s="25">
        <v>31.732200000000002</v>
      </c>
      <c r="E76" s="26"/>
    </row>
    <row r="77" spans="1:5" ht="12" customHeight="1" x14ac:dyDescent="0.25">
      <c r="A77" s="28"/>
      <c r="B77" s="51"/>
      <c r="C77" s="30"/>
      <c r="D77" s="31"/>
      <c r="E77" s="32"/>
    </row>
    <row r="78" spans="1:5" ht="12" customHeight="1" x14ac:dyDescent="0.25">
      <c r="A78" s="33"/>
      <c r="B78" s="20"/>
      <c r="C78" s="21" t="s">
        <v>28</v>
      </c>
      <c r="D78" s="22"/>
      <c r="E78" s="22"/>
    </row>
    <row r="79" spans="1:5" ht="12" customHeight="1" x14ac:dyDescent="0.25">
      <c r="A79" s="33"/>
      <c r="B79" s="20"/>
      <c r="C79" s="21"/>
      <c r="D79" s="25"/>
      <c r="E79" s="25"/>
    </row>
    <row r="80" spans="1:5" ht="12" customHeight="1" x14ac:dyDescent="0.25">
      <c r="A80" s="33"/>
      <c r="B80" s="20"/>
      <c r="C80" s="21"/>
      <c r="D80" s="25"/>
      <c r="E80" s="25"/>
    </row>
    <row r="81" spans="1:5" ht="12" customHeight="1" x14ac:dyDescent="0.25">
      <c r="A81" s="33"/>
      <c r="B81" s="2">
        <v>84651020</v>
      </c>
      <c r="C81" s="27" t="s">
        <v>29</v>
      </c>
      <c r="D81" s="25">
        <v>6.4538000000000002</v>
      </c>
      <c r="E81" s="25"/>
    </row>
    <row r="82" spans="1:5" ht="12" customHeight="1" x14ac:dyDescent="0.25">
      <c r="A82" s="33"/>
      <c r="B82" s="2">
        <v>84651025</v>
      </c>
      <c r="C82" s="27" t="s">
        <v>30</v>
      </c>
      <c r="D82" s="25">
        <v>9.6501999999999999</v>
      </c>
      <c r="E82" s="25"/>
    </row>
    <row r="83" spans="1:5" ht="12" customHeight="1" x14ac:dyDescent="0.25">
      <c r="A83" s="33"/>
      <c r="B83" s="2">
        <v>84651032</v>
      </c>
      <c r="C83" s="27" t="s">
        <v>31</v>
      </c>
      <c r="D83" s="25">
        <v>13.981200000000001</v>
      </c>
      <c r="E83" s="25"/>
    </row>
    <row r="84" spans="1:5" ht="12" customHeight="1" x14ac:dyDescent="0.25">
      <c r="A84" s="33"/>
      <c r="B84" s="2">
        <v>84651040</v>
      </c>
      <c r="C84" s="27" t="s">
        <v>32</v>
      </c>
      <c r="D84" s="25">
        <v>23.3264</v>
      </c>
      <c r="E84" s="25"/>
    </row>
    <row r="85" spans="1:5" ht="12" customHeight="1" x14ac:dyDescent="0.25">
      <c r="A85" s="34"/>
      <c r="B85" s="35"/>
      <c r="C85" s="35"/>
      <c r="D85" s="36"/>
      <c r="E85" s="36"/>
    </row>
    <row r="86" spans="1:5" ht="12" customHeight="1" x14ac:dyDescent="0.25">
      <c r="A86" s="37"/>
      <c r="B86" s="38"/>
      <c r="C86" s="39" t="s">
        <v>33</v>
      </c>
      <c r="D86" s="40"/>
      <c r="E86" s="40"/>
    </row>
    <row r="87" spans="1:5" ht="12" customHeight="1" x14ac:dyDescent="0.25">
      <c r="A87" s="33"/>
      <c r="B87" s="20"/>
      <c r="C87" s="50"/>
      <c r="D87" s="25"/>
      <c r="E87" s="25"/>
    </row>
    <row r="88" spans="1:5" ht="12" customHeight="1" x14ac:dyDescent="0.25">
      <c r="A88" s="33"/>
      <c r="B88" s="20"/>
      <c r="C88" s="21"/>
      <c r="D88" s="41"/>
      <c r="E88" s="41"/>
    </row>
    <row r="89" spans="1:5" ht="12" customHeight="1" x14ac:dyDescent="0.25">
      <c r="A89" s="33"/>
      <c r="B89" s="2">
        <v>84653020</v>
      </c>
      <c r="C89" s="27" t="s">
        <v>34</v>
      </c>
      <c r="D89" s="25">
        <v>5.0142000000000007</v>
      </c>
      <c r="E89" s="25"/>
    </row>
    <row r="90" spans="1:5" ht="12" customHeight="1" x14ac:dyDescent="0.25">
      <c r="A90" s="33"/>
      <c r="B90" s="2">
        <v>84653025</v>
      </c>
      <c r="C90" s="27" t="s">
        <v>35</v>
      </c>
      <c r="D90" s="25">
        <v>7.9787999999999997</v>
      </c>
      <c r="E90" s="25"/>
    </row>
    <row r="91" spans="1:5" ht="12" customHeight="1" x14ac:dyDescent="0.25">
      <c r="A91" s="33"/>
      <c r="B91" s="2">
        <v>84653032</v>
      </c>
      <c r="C91" s="27" t="s">
        <v>36</v>
      </c>
      <c r="D91" s="25">
        <v>12.688000000000001</v>
      </c>
      <c r="E91" s="25"/>
    </row>
    <row r="92" spans="1:5" ht="12" customHeight="1" x14ac:dyDescent="0.25">
      <c r="A92" s="34"/>
      <c r="B92" s="35"/>
      <c r="C92" s="35"/>
      <c r="D92" s="36"/>
      <c r="E92" s="36"/>
    </row>
    <row r="93" spans="1:5" ht="12" customHeight="1" x14ac:dyDescent="0.25">
      <c r="A93" s="37"/>
      <c r="B93" s="38"/>
      <c r="C93" s="39" t="s">
        <v>37</v>
      </c>
      <c r="D93" s="43"/>
      <c r="E93" s="43"/>
    </row>
    <row r="94" spans="1:5" ht="12" customHeight="1" x14ac:dyDescent="0.25">
      <c r="A94" s="33"/>
      <c r="B94" s="20"/>
      <c r="C94" s="21"/>
      <c r="D94" s="41"/>
      <c r="E94" s="41"/>
    </row>
    <row r="95" spans="1:5" ht="12" customHeight="1" x14ac:dyDescent="0.25">
      <c r="A95" s="33"/>
      <c r="B95" s="20"/>
      <c r="C95" s="21"/>
      <c r="D95" s="41"/>
      <c r="E95" s="41"/>
    </row>
    <row r="96" spans="1:5" ht="12" customHeight="1" x14ac:dyDescent="0.25">
      <c r="A96" s="33"/>
      <c r="B96" s="2">
        <v>8420041</v>
      </c>
      <c r="C96" s="27" t="s">
        <v>38</v>
      </c>
      <c r="D96" s="25">
        <v>1.3565999999999998</v>
      </c>
      <c r="E96" s="25"/>
    </row>
    <row r="97" spans="1:5" ht="12" customHeight="1" x14ac:dyDescent="0.25">
      <c r="A97" s="33"/>
      <c r="B97" s="2" t="s">
        <v>39</v>
      </c>
      <c r="C97" s="27" t="s">
        <v>40</v>
      </c>
      <c r="D97" s="25">
        <v>1.8892500000000003</v>
      </c>
      <c r="E97" s="25"/>
    </row>
    <row r="98" spans="1:5" ht="12" customHeight="1" x14ac:dyDescent="0.25">
      <c r="A98" s="33"/>
      <c r="B98" s="2">
        <v>842005</v>
      </c>
      <c r="C98" s="27" t="s">
        <v>41</v>
      </c>
      <c r="D98" s="25">
        <v>2.6413469387755106</v>
      </c>
      <c r="E98" s="25"/>
    </row>
    <row r="99" spans="1:5" ht="12" customHeight="1" x14ac:dyDescent="0.25">
      <c r="A99" s="33"/>
      <c r="B99" s="2">
        <v>842006</v>
      </c>
      <c r="C99" s="27" t="s">
        <v>42</v>
      </c>
      <c r="D99" s="25">
        <v>3.6444851485148519</v>
      </c>
      <c r="E99" s="25"/>
    </row>
    <row r="100" spans="1:5" ht="12" customHeight="1" x14ac:dyDescent="0.25">
      <c r="A100" s="34"/>
      <c r="B100" s="35"/>
      <c r="C100" s="35"/>
      <c r="D100" s="36"/>
      <c r="E100" s="36"/>
    </row>
    <row r="101" spans="1:5" ht="12" customHeight="1" x14ac:dyDescent="0.25"/>
    <row r="102" spans="1:5" ht="12" customHeight="1" x14ac:dyDescent="0.25"/>
    <row r="103" spans="1:5" ht="12" customHeight="1" x14ac:dyDescent="0.25"/>
    <row r="104" spans="1:5" ht="12" customHeight="1" x14ac:dyDescent="0.25"/>
    <row r="105" spans="1:5" ht="12" customHeight="1" x14ac:dyDescent="0.25"/>
    <row r="106" spans="1:5" ht="12" customHeight="1" x14ac:dyDescent="0.25"/>
    <row r="107" spans="1:5" ht="12" customHeight="1" x14ac:dyDescent="0.25"/>
    <row r="108" spans="1:5" ht="12.75" customHeight="1" x14ac:dyDescent="0.25"/>
    <row r="109" spans="1:5" ht="12.75" customHeight="1" x14ac:dyDescent="0.25"/>
    <row r="110" spans="1:5" ht="12.75" customHeight="1" x14ac:dyDescent="0.25"/>
    <row r="111" spans="1:5" ht="12.75" customHeight="1" x14ac:dyDescent="0.25"/>
    <row r="112" spans="1:5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</sheetData>
  <sheetProtection algorithmName="SHA-512" hashValue="HhrcT4PUbpFDAipJ5kzmA2/VKWglyZxVN5hh7AnMUAPbnvCe15aVeBsdrXdzXwOn9/D1ZO0yf1ee8qUavXg3uw==" saltValue="1Qj15JyPAruOk6BVO8c48Q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2:B15" r:id="rId1" display="https://biston.ee/tooted/toruliitmikud/pe-torud-ja-liitmikud/pe-messingust-toruliitmikud/pe-otseliitmikud-sk-f-messingist" xr:uid="{91124AA6-3EB5-FD44-852E-EF9EA883005A}"/>
    <hyperlink ref="B20:B23" r:id="rId2" display="https://biston.ee/tooted/toruliitmikud/pe-torud-ja-liitmikud/pe-messingust-toruliitmikud/pe-otseliitmikud-vk-m-messingist" xr:uid="{838FE0C2-0EB3-3141-9BB6-217FC8E1418D}"/>
    <hyperlink ref="B28:B31" r:id="rId3" display="https://biston.ee/tooted/toruliitmikud/pe-torud-ja-liitmikud/pe-messingust-toruliitmikud/pe-muhv-messingist" xr:uid="{8B19590B-88C1-AB49-80B0-84E8FFAFC257}"/>
    <hyperlink ref="B36:B39" r:id="rId4" display="https://biston.ee/tooted/toruliitmikud/pe-torud-ja-liitmikud/pe-messingust-toruliitmikud/pe-nurgad-messingist" xr:uid="{57F65E0A-CE69-5C45-9065-AB88D613D31B}"/>
    <hyperlink ref="B44:B47" r:id="rId5" display="https://biston.ee/tooted/toruliitmikud/pe-torud-ja-liitmikud/pe-messingust-toruliitmikud/pe-nurgad-vk-m-messingist" xr:uid="{C077B72A-653D-D04B-A218-AC257F5B9D16}"/>
    <hyperlink ref="B52:B55" r:id="rId6" display="https://biston.ee/tooted/toruliitmikud/pe-torud-ja-liitmikud/pe-messingust-toruliitmikud/pe-nurgad-sk-f-messingist" xr:uid="{03AC4C8C-C11C-2C41-A3E8-AD3EB0B0F5FF}"/>
    <hyperlink ref="B73:B76" r:id="rId7" display="https://biston.ee/tooted/toruliitmikud/pe-torud-ja-liitmikud/pe-messingust-toruliitmikud/pe-kolmikud-messingist" xr:uid="{D4331220-D5E0-774E-8AC0-4D70F907DF06}"/>
    <hyperlink ref="B81:B84" r:id="rId8" display="https://biston.ee/tooted/toruliitmikud/pe-torud-ja-liitmikud/pe-messingust-toruliitmikud/pe-kolmikud-sk-f-messingist" xr:uid="{9AC5FAB1-B747-464E-9A3E-E88B884FFE84}"/>
    <hyperlink ref="B89:B91" r:id="rId9" display="https://biston.ee/tooted/toruliitmikud/pe-torud-ja-liitmikud/pe-messingust-toruliitmikud/pe-seinakinnitused-messingist" xr:uid="{2828B29F-35F3-D643-B8C8-70A792F40C26}"/>
    <hyperlink ref="B96:B99" r:id="rId10" display="https://biston.ee/tooted/toruliitmikud/pe-torud-ja-liitmikud/pe-messingust-toruliitmikud/pe-tugihulsid-messingist" xr:uid="{72E11E27-300C-604D-9F86-96210E0B12E1}"/>
  </hyperlinks>
  <pageMargins left="0.70000000000000007" right="0.70000000000000007" top="0.75" bottom="0.75" header="0.30000000000000004" footer="0.30000000000000004"/>
  <pageSetup paperSize="9" fitToWidth="0" fitToHeight="0" orientation="portrait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2022-07-19T12:39:18Z</cp:lastPrinted>
  <dcterms:created xsi:type="dcterms:W3CDTF">2021-02-18T08:16:58Z</dcterms:created>
  <dcterms:modified xsi:type="dcterms:W3CDTF">2022-08-09T07:19:56Z</dcterms:modified>
</cp:coreProperties>
</file>