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erine\Desktop\uuuuuuuus 20222\Valemiga\"/>
    </mc:Choice>
  </mc:AlternateContent>
  <xr:revisionPtr revIDLastSave="0" documentId="13_ncr:1_{F61EE8B0-2D8D-4042-8B66-C84D85E602BE}" xr6:coauthVersionLast="47" xr6:coauthVersionMax="47" xr10:uidLastSave="{00000000-0000-0000-0000-000000000000}"/>
  <workbookProtection workbookAlgorithmName="SHA-512" workbookHashValue="6sIGd88i+yFbQlaD/wqORK/ivZDqWgWkTdTsH8/9lIB7mstzZmFSAVH81YZt7xBUVbae8JwnS0fgGoa7UhP2yQ==" workbookSaltValue="SlemLGEs+GX6IcYgIrtCAg==" workbookSpinCount="100000" lockStructure="1"/>
  <bookViews>
    <workbookView xWindow="-120" yWindow="-120" windowWidth="51840" windowHeight="21240" xr2:uid="{00000000-000D-0000-FFFF-FFFF00000000}"/>
  </bookViews>
  <sheets>
    <sheet name="Biston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49" i="1"/>
  <c r="E48" i="1"/>
  <c r="E47" i="1"/>
  <c r="E46" i="1"/>
  <c r="E45" i="1"/>
  <c r="E44" i="1"/>
  <c r="E20" i="1"/>
  <c r="E19" i="1"/>
  <c r="E13" i="1"/>
  <c r="E12" i="1"/>
</calcChain>
</file>

<file path=xl/sharedStrings.xml><?xml version="1.0" encoding="utf-8"?>
<sst xmlns="http://schemas.openxmlformats.org/spreadsheetml/2006/main" count="41" uniqueCount="38">
  <si>
    <t>Kuulventiilid gaasile</t>
  </si>
  <si>
    <t xml:space="preserve">Kuulventiilid gaasile SSK (FF) </t>
  </si>
  <si>
    <t>641PO102</t>
  </si>
  <si>
    <t xml:space="preserve"> MINO GAS 1/2" SSK (FF) </t>
  </si>
  <si>
    <t>641PO103</t>
  </si>
  <si>
    <t xml:space="preserve"> MINO GAS 3/4" SSK (FF) </t>
  </si>
  <si>
    <t xml:space="preserve">Kuulventiilid gaasile SVK (FM) </t>
  </si>
  <si>
    <t>641M1127CR</t>
  </si>
  <si>
    <t xml:space="preserve">MINO GAS 1/2" SVK (FM) </t>
  </si>
  <si>
    <t>641M1129CR</t>
  </si>
  <si>
    <t xml:space="preserve"> MINO GAS 3/4"  SVK (FM) </t>
  </si>
  <si>
    <t>Roostevabad gaasivoolikud Tucai</t>
  </si>
  <si>
    <t>DN8/Bar 6</t>
  </si>
  <si>
    <t>SSK ( FF)</t>
  </si>
  <si>
    <t>1/2" x 50 cm SSK ( FF)</t>
  </si>
  <si>
    <t>1/2" x 80 cm SSK ( FF)</t>
  </si>
  <si>
    <t>1/2" x 100 cm SSK ( FF)</t>
  </si>
  <si>
    <t>1/2" x 120 cm SSK ( FF)</t>
  </si>
  <si>
    <t>1/2" x 150 cm SSK ( FF)</t>
  </si>
  <si>
    <t>Gaasile</t>
  </si>
  <si>
    <t>1/2" x 200 cm SSK ( FF)</t>
  </si>
  <si>
    <t>Газ</t>
  </si>
  <si>
    <t xml:space="preserve">       8mm          12mm</t>
  </si>
  <si>
    <t>SVK ( FM)</t>
  </si>
  <si>
    <t>1/2" x 50 cm SVK ( FM)</t>
  </si>
  <si>
    <t>1/2" x 80 cm SVK ( FM)</t>
  </si>
  <si>
    <t>1/2" x 100 cm SVK ( FM)</t>
  </si>
  <si>
    <t>1/2" x 120 cm SVK ( FM)</t>
  </si>
  <si>
    <t>1/2" x 150 cm SVK ( FM)</t>
  </si>
  <si>
    <t>1/2" x 200 cm SVK ( FM)</t>
  </si>
  <si>
    <t>Vaade</t>
  </si>
  <si>
    <t>Partneri soodustus</t>
  </si>
  <si>
    <t>Hind km-ta</t>
  </si>
  <si>
    <t xml:space="preserve"> Hind km-ta</t>
  </si>
  <si>
    <t>Grupikood</t>
  </si>
  <si>
    <t>Betooni 11B, 11415, Tallinn</t>
  </si>
  <si>
    <t>Tel: 6228 691, info@biston.ee</t>
  </si>
  <si>
    <t>Nimetus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</si>
</sst>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  &quot;;&quot;-&quot;#,##0.00&quot;   &quot;;&quot; -&quot;00&quot;   &quot;;&quot; &quot;@&quot; &quot;"/>
  </numFmts>
  <fonts count="1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Helv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11"/>
      <color theme="10"/>
      <name val="Calibri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8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2" borderId="0" xfId="2" applyFon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2" fontId="4" fillId="2" borderId="0" xfId="0" applyNumberFormat="1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1" fontId="4" fillId="2" borderId="0" xfId="0" applyNumberFormat="1" applyFont="1" applyFill="1" applyAlignment="1" applyProtection="1">
      <alignment horizontal="center" vertical="center"/>
    </xf>
    <xf numFmtId="0" fontId="6" fillId="0" borderId="0" xfId="3" applyFill="1" applyBorder="1" applyAlignment="1" applyProtection="1">
      <alignment horizontal="center" vertical="center"/>
      <protection locked="0"/>
    </xf>
    <xf numFmtId="0" fontId="6" fillId="0" borderId="3" xfId="3" applyFill="1" applyBorder="1" applyAlignment="1" applyProtection="1">
      <alignment horizontal="center" vertical="center"/>
      <protection locked="0"/>
    </xf>
    <xf numFmtId="0" fontId="6" fillId="0" borderId="0" xfId="3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2" fontId="4" fillId="0" borderId="9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2" fontId="4" fillId="0" borderId="0" xfId="1" applyNumberFormat="1" applyFont="1" applyFill="1" applyBorder="1" applyAlignment="1" applyProtection="1">
      <alignment horizontal="center" vertical="center"/>
    </xf>
    <xf numFmtId="2" fontId="4" fillId="0" borderId="2" xfId="1" applyNumberFormat="1" applyFont="1" applyFill="1" applyBorder="1" applyAlignment="1" applyProtection="1">
      <alignment horizontal="center" vertical="center"/>
    </xf>
    <xf numFmtId="2" fontId="4" fillId="0" borderId="6" xfId="0" applyNumberFormat="1" applyFont="1" applyFill="1" applyBorder="1" applyAlignment="1" applyProtection="1">
      <alignment horizontal="center" vertical="center"/>
    </xf>
    <xf numFmtId="2" fontId="4" fillId="0" borderId="6" xfId="1" applyNumberFormat="1" applyFont="1" applyFill="1" applyBorder="1" applyAlignment="1" applyProtection="1">
      <alignment horizontal="center" vertical="center"/>
    </xf>
    <xf numFmtId="2" fontId="4" fillId="0" borderId="16" xfId="0" applyNumberFormat="1" applyFont="1" applyFill="1" applyBorder="1" applyAlignment="1" applyProtection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2" fontId="4" fillId="0" borderId="20" xfId="1" applyNumberFormat="1" applyFont="1" applyFill="1" applyBorder="1" applyAlignment="1" applyProtection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Fill="1" applyBorder="1" applyAlignment="1" applyProtection="1">
      <alignment horizontal="center" vertical="center"/>
    </xf>
    <xf numFmtId="2" fontId="4" fillId="0" borderId="22" xfId="0" applyNumberFormat="1" applyFont="1" applyFill="1" applyBorder="1" applyAlignment="1" applyProtection="1">
      <alignment horizontal="center" vertical="center"/>
    </xf>
    <xf numFmtId="2" fontId="4" fillId="0" borderId="16" xfId="1" applyNumberFormat="1" applyFont="1" applyFill="1" applyBorder="1" applyAlignment="1" applyProtection="1">
      <alignment horizontal="center" vertical="center"/>
    </xf>
    <xf numFmtId="2" fontId="4" fillId="0" borderId="7" xfId="1" applyNumberFormat="1" applyFont="1" applyFill="1" applyBorder="1" applyAlignment="1" applyProtection="1">
      <alignment horizontal="center" vertical="center"/>
    </xf>
    <xf numFmtId="2" fontId="4" fillId="0" borderId="21" xfId="1" applyNumberFormat="1" applyFont="1" applyFill="1" applyBorder="1" applyAlignment="1" applyProtection="1">
      <alignment horizontal="center" vertical="center"/>
    </xf>
    <xf numFmtId="2" fontId="4" fillId="0" borderId="19" xfId="1" applyNumberFormat="1" applyFont="1" applyFill="1" applyBorder="1" applyAlignment="1" applyProtection="1">
      <alignment horizontal="center" vertical="center"/>
    </xf>
    <xf numFmtId="9" fontId="8" fillId="3" borderId="18" xfId="4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5">
    <cellStyle name="Comma" xfId="1" builtinId="3" customBuiltin="1"/>
    <cellStyle name="Hyperlink" xfId="3" builtinId="8"/>
    <cellStyle name="Normal" xfId="0" builtinId="0" customBuiltin="1"/>
    <cellStyle name="Normal_Sheet1" xfId="2" xr:uid="{00000000-0005-0000-0000-000002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116666</xdr:colOff>
      <xdr:row>3</xdr:row>
      <xdr:rowOff>187216</xdr:rowOff>
    </xdr:from>
    <xdr:ext cx="897657" cy="367387"/>
    <xdr:pic>
      <xdr:nvPicPr>
        <xdr:cNvPr id="2" name="Picture 1" descr="C:\Users\kalev\Documents\Biston 2017\biston logo 2016.jpg">
          <a:extLst>
            <a:ext uri="{FF2B5EF4-FFF2-40B4-BE49-F238E27FC236}">
              <a16:creationId xmlns:a16="http://schemas.microsoft.com/office/drawing/2014/main" id="{602FA9A9-C88C-ED64-541B-6475014AB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6666" y="758716"/>
          <a:ext cx="897657" cy="36738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285750</xdr:colOff>
      <xdr:row>8</xdr:row>
      <xdr:rowOff>114300</xdr:rowOff>
    </xdr:from>
    <xdr:ext cx="470065" cy="210321"/>
    <xdr:pic>
      <xdr:nvPicPr>
        <xdr:cNvPr id="3" name="Pilt 19" descr="http://www.marcasrenombradas.com/wp-content/uploads/2014/09/valvulas_arco-750x421.jpg">
          <a:extLst>
            <a:ext uri="{FF2B5EF4-FFF2-40B4-BE49-F238E27FC236}">
              <a16:creationId xmlns:a16="http://schemas.microsoft.com/office/drawing/2014/main" id="{F8FE97AA-79BE-477F-5B6E-D58EF01BE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990725" y="1066800"/>
          <a:ext cx="470065" cy="2103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146047</xdr:colOff>
      <xdr:row>9</xdr:row>
      <xdr:rowOff>19046</xdr:rowOff>
    </xdr:from>
    <xdr:ext cx="863595" cy="660397"/>
    <xdr:pic>
      <xdr:nvPicPr>
        <xdr:cNvPr id="4" name="Picture 5" descr="C:\Users\kalev\Documents\Biston 2021\1051 Kuulventiilid gaasile Arco 2021\Fotod joonised kuulventiil gaasile\641PO103 Kuulventiil 34 SSK gaasile (FF).jpg">
          <a:extLst>
            <a:ext uri="{FF2B5EF4-FFF2-40B4-BE49-F238E27FC236}">
              <a16:creationId xmlns:a16="http://schemas.microsoft.com/office/drawing/2014/main" id="{D3193D3E-C382-1363-4CC7-C7A9A044B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46047" y="1123946"/>
          <a:ext cx="863595" cy="6603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76196</xdr:colOff>
      <xdr:row>16</xdr:row>
      <xdr:rowOff>38103</xdr:rowOff>
    </xdr:from>
    <xdr:ext cx="958848" cy="609603"/>
    <xdr:pic>
      <xdr:nvPicPr>
        <xdr:cNvPr id="5" name="Picture 6" descr="C:\Users\kalev\Documents\Biston 2021\1051 Kuulventiilid gaasile Arco 2021\Fotod joonised kuulventiil gaasile\641M1129CR  Kuulventiil 34  SVK (FM) gaasile.jpg">
          <a:extLst>
            <a:ext uri="{FF2B5EF4-FFF2-40B4-BE49-F238E27FC236}">
              <a16:creationId xmlns:a16="http://schemas.microsoft.com/office/drawing/2014/main" id="{5E09C043-E8D0-1FAD-4C5D-F99AF7BFA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76196" y="2209803"/>
          <a:ext cx="958848" cy="60960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266703</xdr:colOff>
      <xdr:row>16</xdr:row>
      <xdr:rowOff>6345</xdr:rowOff>
    </xdr:from>
    <xdr:ext cx="470065" cy="210321"/>
    <xdr:pic>
      <xdr:nvPicPr>
        <xdr:cNvPr id="6" name="Pilt 19" descr="http://www.marcasrenombradas.com/wp-content/uploads/2014/09/valvulas_arco-750x421.jpg">
          <a:extLst>
            <a:ext uri="{FF2B5EF4-FFF2-40B4-BE49-F238E27FC236}">
              <a16:creationId xmlns:a16="http://schemas.microsoft.com/office/drawing/2014/main" id="{810744A1-7D21-17A0-01E5-2EF3AE284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971678" y="2178045"/>
          <a:ext cx="470065" cy="2103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874157</xdr:colOff>
      <xdr:row>32</xdr:row>
      <xdr:rowOff>16495</xdr:rowOff>
    </xdr:from>
    <xdr:ext cx="246211" cy="212351"/>
    <xdr:pic>
      <xdr:nvPicPr>
        <xdr:cNvPr id="9" name="89 Imagen">
          <a:extLst>
            <a:ext uri="{FF2B5EF4-FFF2-40B4-BE49-F238E27FC236}">
              <a16:creationId xmlns:a16="http://schemas.microsoft.com/office/drawing/2014/main" id="{A9E75ADD-4AF5-5726-72AA-FE50D7A1D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874157" y="4626595"/>
          <a:ext cx="246211" cy="2123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464186</xdr:colOff>
      <xdr:row>30</xdr:row>
      <xdr:rowOff>140196</xdr:rowOff>
    </xdr:from>
    <xdr:ext cx="269135" cy="923635"/>
    <xdr:pic>
      <xdr:nvPicPr>
        <xdr:cNvPr id="8" name="61 Imagen">
          <a:extLst>
            <a:ext uri="{FF2B5EF4-FFF2-40B4-BE49-F238E27FC236}">
              <a16:creationId xmlns:a16="http://schemas.microsoft.com/office/drawing/2014/main" id="{CBC53CBE-1E80-D9AF-5579-2C450395D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 l="20583" t="44649" r="23634" b="43684"/>
        <a:stretch>
          <a:fillRect/>
        </a:stretch>
      </xdr:blipFill>
      <xdr:spPr>
        <a:xfrm rot="5400013">
          <a:off x="136936" y="4772746"/>
          <a:ext cx="923635" cy="26913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581393</xdr:colOff>
      <xdr:row>39</xdr:row>
      <xdr:rowOff>28858</xdr:rowOff>
    </xdr:from>
    <xdr:ext cx="197921" cy="117600"/>
    <xdr:pic>
      <xdr:nvPicPr>
        <xdr:cNvPr id="10" name="Picture 5">
          <a:extLst>
            <a:ext uri="{FF2B5EF4-FFF2-40B4-BE49-F238E27FC236}">
              <a16:creationId xmlns:a16="http://schemas.microsoft.com/office/drawing/2014/main" id="{69D41624-479F-2B65-CDCA-0CE63508D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581393" y="5705758"/>
          <a:ext cx="197921" cy="11760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70097</xdr:colOff>
      <xdr:row>39</xdr:row>
      <xdr:rowOff>12380</xdr:rowOff>
    </xdr:from>
    <xdr:ext cx="181426" cy="132825"/>
    <xdr:pic>
      <xdr:nvPicPr>
        <xdr:cNvPr id="11" name="Picture 6">
          <a:extLst>
            <a:ext uri="{FF2B5EF4-FFF2-40B4-BE49-F238E27FC236}">
              <a16:creationId xmlns:a16="http://schemas.microsoft.com/office/drawing/2014/main" id="{1801FD1D-CC9F-DE1F-996D-2F9473AAF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70097" y="5689280"/>
          <a:ext cx="181426" cy="1328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581393</xdr:colOff>
      <xdr:row>52</xdr:row>
      <xdr:rowOff>28858</xdr:rowOff>
    </xdr:from>
    <xdr:ext cx="197921" cy="117600"/>
    <xdr:pic>
      <xdr:nvPicPr>
        <xdr:cNvPr id="15" name="Picture 7">
          <a:extLst>
            <a:ext uri="{FF2B5EF4-FFF2-40B4-BE49-F238E27FC236}">
              <a16:creationId xmlns:a16="http://schemas.microsoft.com/office/drawing/2014/main" id="{C6530B85-9099-5A24-31C6-25A3FDBA9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581393" y="7686958"/>
          <a:ext cx="197921" cy="11760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70097</xdr:colOff>
      <xdr:row>52</xdr:row>
      <xdr:rowOff>12380</xdr:rowOff>
    </xdr:from>
    <xdr:ext cx="181426" cy="132825"/>
    <xdr:pic>
      <xdr:nvPicPr>
        <xdr:cNvPr id="16" name="Picture 8">
          <a:extLst>
            <a:ext uri="{FF2B5EF4-FFF2-40B4-BE49-F238E27FC236}">
              <a16:creationId xmlns:a16="http://schemas.microsoft.com/office/drawing/2014/main" id="{20D2954B-E4A2-8EBE-72F1-63037B820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70097" y="7670480"/>
          <a:ext cx="181426" cy="1328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711613</xdr:colOff>
      <xdr:row>43</xdr:row>
      <xdr:rowOff>6016</xdr:rowOff>
    </xdr:from>
    <xdr:ext cx="318576" cy="208227"/>
    <xdr:pic>
      <xdr:nvPicPr>
        <xdr:cNvPr id="14" name="89 Imagen">
          <a:extLst>
            <a:ext uri="{FF2B5EF4-FFF2-40B4-BE49-F238E27FC236}">
              <a16:creationId xmlns:a16="http://schemas.microsoft.com/office/drawing/2014/main" id="{32AA0024-487B-8332-9F2C-77C6D8CB3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711613" y="6292516"/>
          <a:ext cx="318576" cy="20822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503057</xdr:colOff>
      <xdr:row>42</xdr:row>
      <xdr:rowOff>144329</xdr:rowOff>
    </xdr:from>
    <xdr:ext cx="185550" cy="1016410"/>
    <xdr:pic>
      <xdr:nvPicPr>
        <xdr:cNvPr id="12" name="61 Imagen">
          <a:extLst>
            <a:ext uri="{FF2B5EF4-FFF2-40B4-BE49-F238E27FC236}">
              <a16:creationId xmlns:a16="http://schemas.microsoft.com/office/drawing/2014/main" id="{A668F6AA-6F88-D649-453F-9ACBB817C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 l="20583" t="44649" r="23634" b="43684"/>
        <a:stretch>
          <a:fillRect/>
        </a:stretch>
      </xdr:blipFill>
      <xdr:spPr>
        <a:xfrm rot="5400013">
          <a:off x="87627" y="6693859"/>
          <a:ext cx="1016410" cy="1855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519462</xdr:colOff>
      <xdr:row>42</xdr:row>
      <xdr:rowOff>112498</xdr:rowOff>
    </xdr:from>
    <xdr:ext cx="139683" cy="128665"/>
    <xdr:pic>
      <xdr:nvPicPr>
        <xdr:cNvPr id="13" name="Picture 11">
          <a:extLst>
            <a:ext uri="{FF2B5EF4-FFF2-40B4-BE49-F238E27FC236}">
              <a16:creationId xmlns:a16="http://schemas.microsoft.com/office/drawing/2014/main" id="{F9EEAF17-A3A7-1554-6CD0-A8BF1F864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 rot="16200004">
          <a:off x="524971" y="6241089"/>
          <a:ext cx="128665" cy="13968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ston.ee/tooted/sulgarmatuur/kuulventiilid-ja-voolikud-gaasile/roostevaba-gaasivoolik-ssk-ff" TargetMode="External"/><Relationship Id="rId2" Type="http://schemas.openxmlformats.org/officeDocument/2006/relationships/hyperlink" Target="https://biston.ee/tooted/sulgarmatuur/kuulventiilid-ja-voolikud-gaasile/kuulventiilid-gaasile-svk-fm" TargetMode="External"/><Relationship Id="rId1" Type="http://schemas.openxmlformats.org/officeDocument/2006/relationships/hyperlink" Target="https://biston.ee/tooted/sulgarmatuur/kuulventiilid-ja-voolikud-gaasile/kuulventiilid-gaasile-ssk-f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biston.ee/tooted/sulgarmatuur/kuulventiilid-ja-voolikud-gaasile/roostevaba-gaasivoolik-svk-f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7"/>
  <sheetViews>
    <sheetView tabSelected="1" zoomScaleNormal="100" workbookViewId="0">
      <pane ySplit="7" topLeftCell="A8" activePane="bottomLeft" state="frozen"/>
      <selection pane="bottomLeft" activeCell="E5" sqref="E5"/>
    </sheetView>
  </sheetViews>
  <sheetFormatPr defaultColWidth="13.7109375" defaultRowHeight="15" x14ac:dyDescent="0.25"/>
  <cols>
    <col min="1" max="1" width="17.85546875" style="2" customWidth="1"/>
    <col min="2" max="2" width="14" style="2" customWidth="1"/>
    <col min="3" max="3" width="45.42578125" style="2" customWidth="1"/>
    <col min="4" max="5" width="9.85546875" style="2" customWidth="1"/>
    <col min="6" max="16384" width="13.7109375" style="2"/>
  </cols>
  <sheetData>
    <row r="1" spans="1:5" x14ac:dyDescent="0.25">
      <c r="A1" s="69"/>
      <c r="B1" s="69"/>
      <c r="C1" s="69"/>
      <c r="D1" s="69"/>
      <c r="E1" s="69"/>
    </row>
    <row r="2" spans="1:5" x14ac:dyDescent="0.25">
      <c r="A2" s="70" t="s">
        <v>35</v>
      </c>
      <c r="B2" s="69"/>
      <c r="C2" s="69"/>
      <c r="D2" s="69"/>
      <c r="E2" s="69"/>
    </row>
    <row r="3" spans="1:5" x14ac:dyDescent="0.25">
      <c r="A3" s="70" t="s">
        <v>36</v>
      </c>
      <c r="B3" s="69"/>
      <c r="C3" s="69"/>
      <c r="D3" s="69"/>
      <c r="E3" s="69"/>
    </row>
    <row r="4" spans="1:5" ht="15.75" thickBot="1" x14ac:dyDescent="0.3">
      <c r="A4" s="69"/>
      <c r="B4" s="69"/>
      <c r="C4" s="69"/>
      <c r="D4" s="69"/>
      <c r="E4" s="69"/>
    </row>
    <row r="5" spans="1:5" ht="29.45" customHeight="1" thickBot="1" x14ac:dyDescent="0.3">
      <c r="A5" s="69"/>
      <c r="B5" s="33" t="s">
        <v>34</v>
      </c>
      <c r="C5" s="33" t="s">
        <v>0</v>
      </c>
      <c r="D5" s="71" t="s">
        <v>31</v>
      </c>
      <c r="E5" s="68"/>
    </row>
    <row r="6" spans="1:5" ht="12.75" customHeight="1" x14ac:dyDescent="0.25">
      <c r="A6" s="72"/>
      <c r="B6" s="73"/>
      <c r="C6" s="33"/>
      <c r="D6" s="74"/>
      <c r="E6" s="74"/>
    </row>
    <row r="7" spans="1:5" ht="12.75" customHeight="1" x14ac:dyDescent="0.25">
      <c r="A7" s="33" t="s">
        <v>30</v>
      </c>
      <c r="B7" s="33">
        <v>1051</v>
      </c>
      <c r="C7" s="33" t="s">
        <v>37</v>
      </c>
      <c r="D7" s="50" t="s">
        <v>32</v>
      </c>
      <c r="E7" s="50" t="s">
        <v>33</v>
      </c>
    </row>
    <row r="8" spans="1:5" ht="12.75" customHeight="1" x14ac:dyDescent="0.25">
      <c r="A8" s="4"/>
      <c r="B8" s="3"/>
      <c r="C8" s="3"/>
      <c r="D8" s="7"/>
      <c r="E8" s="7"/>
    </row>
    <row r="9" spans="1:5" ht="12.75" customHeight="1" x14ac:dyDescent="0.25">
      <c r="A9" s="8"/>
      <c r="B9" s="9"/>
      <c r="C9" s="10" t="s">
        <v>1</v>
      </c>
      <c r="D9" s="51"/>
      <c r="E9" s="58"/>
    </row>
    <row r="10" spans="1:5" ht="12.75" customHeight="1" x14ac:dyDescent="0.25">
      <c r="A10" s="11"/>
      <c r="B10" s="12"/>
      <c r="C10" s="13"/>
      <c r="D10" s="52"/>
      <c r="E10" s="59"/>
    </row>
    <row r="11" spans="1:5" ht="12.75" customHeight="1" x14ac:dyDescent="0.25">
      <c r="A11" s="11"/>
      <c r="B11" s="12"/>
      <c r="C11" s="14"/>
      <c r="D11" s="53"/>
      <c r="E11" s="60"/>
    </row>
    <row r="12" spans="1:5" ht="12.75" customHeight="1" x14ac:dyDescent="0.25">
      <c r="A12" s="11"/>
      <c r="B12" s="47" t="s">
        <v>2</v>
      </c>
      <c r="C12" s="15" t="s">
        <v>3</v>
      </c>
      <c r="D12" s="53">
        <v>8.3935999999999993</v>
      </c>
      <c r="E12" s="61" t="str">
        <f>IF($E$5&gt;0,D12*(100%-$E$5)," ")</f>
        <v xml:space="preserve"> </v>
      </c>
    </row>
    <row r="13" spans="1:5" ht="12.75" customHeight="1" x14ac:dyDescent="0.25">
      <c r="A13" s="11"/>
      <c r="B13" s="47" t="s">
        <v>4</v>
      </c>
      <c r="C13" s="15" t="s">
        <v>5</v>
      </c>
      <c r="D13" s="53">
        <v>11.5412</v>
      </c>
      <c r="E13" s="61" t="str">
        <f>IF($E$5&gt;0,D13*(100%-$E$5)," ")</f>
        <v xml:space="preserve"> </v>
      </c>
    </row>
    <row r="14" spans="1:5" ht="12.75" customHeight="1" x14ac:dyDescent="0.25">
      <c r="A14" s="11"/>
      <c r="B14" s="12"/>
      <c r="C14" s="14"/>
      <c r="D14" s="53"/>
      <c r="E14" s="60"/>
    </row>
    <row r="15" spans="1:5" ht="12.75" customHeight="1" x14ac:dyDescent="0.25">
      <c r="A15" s="16"/>
      <c r="B15" s="17"/>
      <c r="C15" s="18"/>
      <c r="D15" s="53"/>
      <c r="E15" s="60"/>
    </row>
    <row r="16" spans="1:5" ht="12.75" customHeight="1" x14ac:dyDescent="0.25">
      <c r="A16" s="19"/>
      <c r="B16" s="20"/>
      <c r="C16" s="21" t="s">
        <v>6</v>
      </c>
      <c r="D16" s="54"/>
      <c r="E16" s="67"/>
    </row>
    <row r="17" spans="1:5" ht="12.75" customHeight="1" x14ac:dyDescent="0.25">
      <c r="A17" s="22"/>
      <c r="B17" s="23"/>
      <c r="C17" s="24"/>
      <c r="D17" s="55"/>
      <c r="E17" s="59"/>
    </row>
    <row r="18" spans="1:5" ht="12.75" customHeight="1" x14ac:dyDescent="0.25">
      <c r="A18" s="11"/>
      <c r="B18" s="23"/>
      <c r="C18" s="25"/>
      <c r="D18" s="56"/>
      <c r="E18" s="60"/>
    </row>
    <row r="19" spans="1:5" ht="12.75" customHeight="1" x14ac:dyDescent="0.25">
      <c r="A19" s="11"/>
      <c r="B19" s="48" t="s">
        <v>7</v>
      </c>
      <c r="C19" s="26" t="s">
        <v>8</v>
      </c>
      <c r="D19" s="56">
        <v>8.3935999999999993</v>
      </c>
      <c r="E19" s="61" t="str">
        <f>IF($E$5&gt;0,D19*(100%-$E$5)," ")</f>
        <v xml:space="preserve"> </v>
      </c>
    </row>
    <row r="20" spans="1:5" ht="12.75" customHeight="1" x14ac:dyDescent="0.25">
      <c r="A20" s="22"/>
      <c r="B20" s="48" t="s">
        <v>9</v>
      </c>
      <c r="C20" s="26" t="s">
        <v>10</v>
      </c>
      <c r="D20" s="56">
        <v>11.5412</v>
      </c>
      <c r="E20" s="61" t="str">
        <f>IF($E$5&gt;0,D20*(100%-$E$5)," ")</f>
        <v xml:space="preserve"> </v>
      </c>
    </row>
    <row r="21" spans="1:5" ht="12.75" customHeight="1" x14ac:dyDescent="0.25">
      <c r="A21" s="22"/>
      <c r="B21" s="23"/>
      <c r="C21" s="25"/>
      <c r="D21" s="55"/>
      <c r="E21" s="59"/>
    </row>
    <row r="22" spans="1:5" ht="12.75" customHeight="1" x14ac:dyDescent="0.25">
      <c r="A22" s="27"/>
      <c r="B22" s="28"/>
      <c r="C22" s="29"/>
      <c r="D22" s="57"/>
      <c r="E22" s="62"/>
    </row>
    <row r="23" spans="1:5" ht="12.75" customHeight="1" x14ac:dyDescent="0.25">
      <c r="A23" s="30"/>
      <c r="B23" s="31"/>
      <c r="C23" s="30"/>
      <c r="D23" s="32"/>
      <c r="E23" s="32"/>
    </row>
    <row r="24" spans="1:5" ht="12.75" customHeight="1" x14ac:dyDescent="0.25">
      <c r="A24" s="30"/>
      <c r="B24" s="31"/>
      <c r="C24" s="30"/>
      <c r="D24" s="32"/>
      <c r="E24" s="32"/>
    </row>
    <row r="25" spans="1:5" ht="12.75" customHeight="1" x14ac:dyDescent="0.25">
      <c r="A25" s="1"/>
      <c r="B25" s="1"/>
      <c r="C25" s="1"/>
      <c r="D25" s="1"/>
      <c r="E25" s="1"/>
    </row>
    <row r="26" spans="1:5" ht="12.75" customHeight="1" x14ac:dyDescent="0.25">
      <c r="A26" s="4"/>
      <c r="B26" s="5"/>
      <c r="C26" s="3" t="s">
        <v>11</v>
      </c>
      <c r="D26" s="6"/>
      <c r="E26" s="6"/>
    </row>
    <row r="27" spans="1:5" ht="12.75" customHeight="1" x14ac:dyDescent="0.25">
      <c r="A27" s="4"/>
      <c r="B27" s="3"/>
      <c r="C27" s="3" t="s">
        <v>12</v>
      </c>
      <c r="D27" s="6"/>
      <c r="E27" s="6"/>
    </row>
    <row r="28" spans="1:5" ht="12.75" customHeight="1" x14ac:dyDescent="0.25">
      <c r="A28" s="4"/>
      <c r="B28" s="3"/>
      <c r="C28" s="3"/>
      <c r="D28" s="7"/>
      <c r="E28" s="7"/>
    </row>
    <row r="29" spans="1:5" ht="12.75" customHeight="1" x14ac:dyDescent="0.25">
      <c r="A29" s="33"/>
      <c r="B29" s="3"/>
      <c r="C29" s="3"/>
      <c r="D29" s="34"/>
      <c r="E29" s="34"/>
    </row>
    <row r="30" spans="1:5" ht="12.75" customHeight="1" x14ac:dyDescent="0.25">
      <c r="A30" s="33"/>
      <c r="B30" s="33"/>
      <c r="C30" s="33"/>
      <c r="D30" s="34"/>
      <c r="E30" s="34"/>
    </row>
    <row r="31" spans="1:5" ht="12.75" customHeight="1" x14ac:dyDescent="0.25">
      <c r="A31" s="8"/>
      <c r="B31" s="35"/>
      <c r="C31" s="36" t="s">
        <v>13</v>
      </c>
      <c r="D31" s="63"/>
      <c r="E31" s="58"/>
    </row>
    <row r="32" spans="1:5" ht="12.75" customHeight="1" x14ac:dyDescent="0.25">
      <c r="A32" s="11"/>
      <c r="B32" s="23"/>
      <c r="C32" s="37"/>
      <c r="D32" s="55"/>
      <c r="E32" s="59"/>
    </row>
    <row r="33" spans="1:5" ht="12.75" customHeight="1" x14ac:dyDescent="0.25">
      <c r="A33" s="11"/>
      <c r="B33" s="48">
        <v>945500</v>
      </c>
      <c r="C33" s="12" t="s">
        <v>14</v>
      </c>
      <c r="D33" s="56">
        <v>4.8759999999999994</v>
      </c>
      <c r="E33" s="61" t="str">
        <f t="shared" ref="E33:E38" si="0">IF($E$5&gt;0,D33*(100%-$E$5)," ")</f>
        <v xml:space="preserve"> </v>
      </c>
    </row>
    <row r="34" spans="1:5" ht="12.75" customHeight="1" x14ac:dyDescent="0.25">
      <c r="A34" s="11"/>
      <c r="B34" s="48">
        <v>945502</v>
      </c>
      <c r="C34" s="12" t="s">
        <v>15</v>
      </c>
      <c r="D34" s="56">
        <v>6.1374000000000004</v>
      </c>
      <c r="E34" s="61" t="str">
        <f t="shared" si="0"/>
        <v xml:space="preserve"> </v>
      </c>
    </row>
    <row r="35" spans="1:5" ht="12.75" customHeight="1" x14ac:dyDescent="0.25">
      <c r="A35" s="11"/>
      <c r="B35" s="48">
        <v>945504</v>
      </c>
      <c r="C35" s="12" t="s">
        <v>16</v>
      </c>
      <c r="D35" s="56">
        <v>6.8582000000000001</v>
      </c>
      <c r="E35" s="61" t="str">
        <f t="shared" si="0"/>
        <v xml:space="preserve"> </v>
      </c>
    </row>
    <row r="36" spans="1:5" ht="12.75" customHeight="1" x14ac:dyDescent="0.25">
      <c r="A36" s="11"/>
      <c r="B36" s="48">
        <v>945506</v>
      </c>
      <c r="C36" s="12" t="s">
        <v>17</v>
      </c>
      <c r="D36" s="56">
        <v>7.5684000000000005</v>
      </c>
      <c r="E36" s="61" t="str">
        <f t="shared" si="0"/>
        <v xml:space="preserve"> </v>
      </c>
    </row>
    <row r="37" spans="1:5" ht="12.75" customHeight="1" x14ac:dyDescent="0.25">
      <c r="A37" s="11"/>
      <c r="B37" s="48">
        <v>945508</v>
      </c>
      <c r="C37" s="12" t="s">
        <v>18</v>
      </c>
      <c r="D37" s="56">
        <v>8.8615999999999993</v>
      </c>
      <c r="E37" s="61" t="str">
        <f t="shared" si="0"/>
        <v xml:space="preserve"> </v>
      </c>
    </row>
    <row r="38" spans="1:5" ht="12.75" customHeight="1" x14ac:dyDescent="0.25">
      <c r="A38" s="22" t="s">
        <v>19</v>
      </c>
      <c r="B38" s="48">
        <v>945510</v>
      </c>
      <c r="C38" s="12" t="s">
        <v>20</v>
      </c>
      <c r="D38" s="56">
        <v>10.865</v>
      </c>
      <c r="E38" s="61" t="str">
        <f t="shared" si="0"/>
        <v xml:space="preserve"> </v>
      </c>
    </row>
    <row r="39" spans="1:5" ht="12.75" customHeight="1" x14ac:dyDescent="0.25">
      <c r="A39" s="22" t="s">
        <v>21</v>
      </c>
      <c r="B39" s="23"/>
      <c r="C39" s="37"/>
      <c r="D39" s="56"/>
      <c r="E39" s="60"/>
    </row>
    <row r="40" spans="1:5" ht="12.75" customHeight="1" x14ac:dyDescent="0.25">
      <c r="A40" s="11" t="s">
        <v>22</v>
      </c>
      <c r="B40" s="23"/>
      <c r="C40" s="37"/>
      <c r="D40" s="56"/>
      <c r="E40" s="60"/>
    </row>
    <row r="41" spans="1:5" ht="12.75" customHeight="1" x14ac:dyDescent="0.25">
      <c r="A41" s="38"/>
      <c r="B41" s="28"/>
      <c r="C41" s="39"/>
      <c r="D41" s="64"/>
      <c r="E41" s="60"/>
    </row>
    <row r="42" spans="1:5" ht="12.75" customHeight="1" x14ac:dyDescent="0.25">
      <c r="A42" s="13"/>
      <c r="B42" s="12"/>
      <c r="C42" s="24" t="s">
        <v>23</v>
      </c>
      <c r="D42" s="56"/>
      <c r="E42" s="67"/>
    </row>
    <row r="43" spans="1:5" ht="12.75" customHeight="1" x14ac:dyDescent="0.25">
      <c r="A43" s="13"/>
      <c r="B43" s="40"/>
      <c r="C43" s="24"/>
      <c r="D43" s="56"/>
      <c r="E43" s="60"/>
    </row>
    <row r="44" spans="1:5" ht="12.75" customHeight="1" x14ac:dyDescent="0.25">
      <c r="A44" s="13"/>
      <c r="B44" s="49">
        <v>945501</v>
      </c>
      <c r="C44" s="25" t="s">
        <v>24</v>
      </c>
      <c r="D44" s="56">
        <v>4.8759999999999994</v>
      </c>
      <c r="E44" s="61" t="str">
        <f t="shared" ref="E44:E49" si="1">IF($E$5&gt;0,D44*(100%-$E$5)," ")</f>
        <v xml:space="preserve"> </v>
      </c>
    </row>
    <row r="45" spans="1:5" ht="12.75" customHeight="1" x14ac:dyDescent="0.25">
      <c r="A45" s="13"/>
      <c r="B45" s="49">
        <v>945503</v>
      </c>
      <c r="C45" s="25" t="s">
        <v>25</v>
      </c>
      <c r="D45" s="56">
        <v>6.1374000000000004</v>
      </c>
      <c r="E45" s="61" t="str">
        <f t="shared" si="1"/>
        <v xml:space="preserve"> </v>
      </c>
    </row>
    <row r="46" spans="1:5" ht="12.75" customHeight="1" x14ac:dyDescent="0.25">
      <c r="A46" s="13"/>
      <c r="B46" s="49">
        <v>945505</v>
      </c>
      <c r="C46" s="25" t="s">
        <v>26</v>
      </c>
      <c r="D46" s="56">
        <v>6.8582000000000001</v>
      </c>
      <c r="E46" s="61" t="str">
        <f t="shared" si="1"/>
        <v xml:space="preserve"> </v>
      </c>
    </row>
    <row r="47" spans="1:5" ht="12.75" customHeight="1" x14ac:dyDescent="0.25">
      <c r="A47" s="13"/>
      <c r="B47" s="49">
        <v>945507</v>
      </c>
      <c r="C47" s="25" t="s">
        <v>27</v>
      </c>
      <c r="D47" s="56">
        <v>7.5684000000000005</v>
      </c>
      <c r="E47" s="61" t="str">
        <f t="shared" si="1"/>
        <v xml:space="preserve"> </v>
      </c>
    </row>
    <row r="48" spans="1:5" ht="12.75" customHeight="1" x14ac:dyDescent="0.25">
      <c r="A48" s="41"/>
      <c r="B48" s="49">
        <v>945509</v>
      </c>
      <c r="C48" s="25" t="s">
        <v>28</v>
      </c>
      <c r="D48" s="56">
        <v>8.8615999999999993</v>
      </c>
      <c r="E48" s="61" t="str">
        <f t="shared" si="1"/>
        <v xml:space="preserve"> </v>
      </c>
    </row>
    <row r="49" spans="1:5" ht="12.75" customHeight="1" x14ac:dyDescent="0.25">
      <c r="A49" s="13"/>
      <c r="B49" s="49">
        <v>945511</v>
      </c>
      <c r="C49" s="25" t="s">
        <v>29</v>
      </c>
      <c r="D49" s="56">
        <v>10.865</v>
      </c>
      <c r="E49" s="61" t="str">
        <f t="shared" si="1"/>
        <v xml:space="preserve"> </v>
      </c>
    </row>
    <row r="50" spans="1:5" ht="12.75" customHeight="1" x14ac:dyDescent="0.25">
      <c r="A50" s="13"/>
      <c r="B50" s="40"/>
      <c r="C50" s="42"/>
      <c r="D50" s="56"/>
      <c r="E50" s="60"/>
    </row>
    <row r="51" spans="1:5" ht="12.75" customHeight="1" x14ac:dyDescent="0.25">
      <c r="A51" s="13" t="s">
        <v>19</v>
      </c>
      <c r="B51" s="40"/>
      <c r="C51" s="42"/>
      <c r="D51" s="56"/>
      <c r="E51" s="60"/>
    </row>
    <row r="52" spans="1:5" ht="12.75" customHeight="1" x14ac:dyDescent="0.25">
      <c r="A52" s="13" t="s">
        <v>21</v>
      </c>
      <c r="B52" s="40"/>
      <c r="C52" s="42"/>
      <c r="D52" s="56"/>
      <c r="E52" s="60"/>
    </row>
    <row r="53" spans="1:5" ht="12.75" customHeight="1" x14ac:dyDescent="0.25">
      <c r="A53" s="23" t="s">
        <v>22</v>
      </c>
      <c r="B53" s="40"/>
      <c r="C53" s="42"/>
      <c r="D53" s="56"/>
      <c r="E53" s="60"/>
    </row>
    <row r="54" spans="1:5" ht="12.75" customHeight="1" x14ac:dyDescent="0.25">
      <c r="A54" s="43"/>
      <c r="B54" s="17"/>
      <c r="C54" s="44"/>
      <c r="D54" s="65"/>
      <c r="E54" s="66"/>
    </row>
    <row r="55" spans="1:5" ht="12.75" customHeight="1" x14ac:dyDescent="0.25">
      <c r="A55" s="45"/>
      <c r="B55" s="45"/>
      <c r="C55" s="45"/>
      <c r="D55" s="45"/>
      <c r="E55" s="45"/>
    </row>
    <row r="56" spans="1:5" ht="12.75" customHeight="1" x14ac:dyDescent="0.25">
      <c r="B56" s="31"/>
      <c r="C56" s="31"/>
      <c r="D56" s="32"/>
      <c r="E56" s="32"/>
    </row>
    <row r="57" spans="1:5" ht="12.75" customHeight="1" x14ac:dyDescent="0.25">
      <c r="B57" s="46"/>
      <c r="C57" s="31"/>
      <c r="D57" s="32"/>
      <c r="E57" s="32"/>
    </row>
    <row r="58" spans="1:5" ht="12.75" customHeight="1" x14ac:dyDescent="0.25">
      <c r="B58" s="46"/>
      <c r="C58" s="31"/>
      <c r="D58" s="32"/>
      <c r="E58" s="32"/>
    </row>
    <row r="59" spans="1:5" ht="12.75" customHeight="1" x14ac:dyDescent="0.25">
      <c r="B59" s="46"/>
      <c r="C59" s="31"/>
      <c r="D59" s="32"/>
      <c r="E59" s="32"/>
    </row>
    <row r="60" spans="1:5" ht="12.75" customHeight="1" x14ac:dyDescent="0.25">
      <c r="B60" s="31"/>
      <c r="C60" s="31"/>
      <c r="D60" s="31"/>
      <c r="E60" s="31"/>
    </row>
    <row r="61" spans="1:5" ht="12.75" customHeight="1" x14ac:dyDescent="0.25"/>
    <row r="62" spans="1:5" ht="12.75" customHeight="1" x14ac:dyDescent="0.25"/>
    <row r="63" spans="1:5" ht="12.75" customHeight="1" x14ac:dyDescent="0.25"/>
    <row r="64" spans="1:5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</sheetData>
  <sheetProtection algorithmName="SHA-512" hashValue="ExU02fky/R50oiaChmi9a55xIUAjTGbQqfXJI2k5K8gIXjbiYAisY+NLPp9u6Up3QbwYFfGVevCebqTltU/qPg==" saltValue="JpNdc8SgquDRgDzh3hogNg==" spinCount="100000" sheet="1" objects="1" scenarios="1"/>
  <protectedRanges>
    <protectedRange algorithmName="SHA-512" hashValue="69xRBmudAtnuXW+D18bww2gFUSiHICEwkKIeDzJG3yKUFfOtLzbGaFBHcm+f8RPUXzLY5mkBBVKlIPcV/udlzg==" saltValue="RUyHfN0Ha2XjNExqQq3Pug==" spinCount="100000" sqref="E5" name="Range1_1_1"/>
  </protectedRanges>
  <hyperlinks>
    <hyperlink ref="B12:B13" r:id="rId1" display="641PO102" xr:uid="{9ABAF9BF-0507-E34E-AA12-7236F4B1CBE6}"/>
    <hyperlink ref="B19:B20" r:id="rId2" display="641M1127CR" xr:uid="{34261592-AD46-0840-9F7C-163E8F7FCA05}"/>
    <hyperlink ref="B33:B38" r:id="rId3" display="https://biston.ee/tooted/sulgarmatuur/kuulventiilid-ja-voolikud-gaasile/roostevaba-gaasivoolik-ssk-ff" xr:uid="{699B7D66-12F6-7345-BAE7-1AD9307A888E}"/>
    <hyperlink ref="B44:B49" r:id="rId4" display="https://biston.ee/tooted/sulgarmatuur/kuulventiilid-ja-voolikud-gaasile/roostevaba-gaasivoolik-svk-ff" xr:uid="{D9D46ED4-0397-214A-BF0D-6ACE20C9EC46}"/>
  </hyperlinks>
  <pageMargins left="0.70000000000000007" right="0.70000000000000007" top="0.75" bottom="0.75" header="0.30000000000000004" footer="0.30000000000000004"/>
  <pageSetup paperSize="9" fitToWidth="0" fitToHeight="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Biston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Kalev Kõrtsmik</dc:creator>
  <cp:lastModifiedBy>Catherine Kõrtsmik</cp:lastModifiedBy>
  <cp:lastPrinted>2022-07-20T09:20:04Z</cp:lastPrinted>
  <dcterms:created xsi:type="dcterms:W3CDTF">2021-02-18T08:16:58Z</dcterms:created>
  <dcterms:modified xsi:type="dcterms:W3CDTF">2022-08-09T07:36:03Z</dcterms:modified>
</cp:coreProperties>
</file>