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herine\Desktop\uuuuuuuus 20222\Valemiga\"/>
    </mc:Choice>
  </mc:AlternateContent>
  <xr:revisionPtr revIDLastSave="0" documentId="13_ncr:1_{CE96CE9A-028C-40AA-8593-D642059F7AF9}" xr6:coauthVersionLast="47" xr6:coauthVersionMax="47" xr10:uidLastSave="{00000000-0000-0000-0000-000000000000}"/>
  <workbookProtection workbookAlgorithmName="SHA-512" workbookHashValue="g4qxcJ6uTvMGkn+uZ9Ypyl2JADnwP/lGBOTS+/ZyH6GdH3qmdZaXuCfVSk5F7Ye3SG7BpwjBLv8drhhoG7lzUg==" workbookSaltValue="aHpFYWcO8xERFKJmH9okkQ==" workbookSpinCount="100000" lockStructure="1"/>
  <bookViews>
    <workbookView xWindow="-120" yWindow="-120" windowWidth="51840" windowHeight="21240" xr2:uid="{00000000-000D-0000-FFFF-FFFF00000000}"/>
  </bookViews>
  <sheets>
    <sheet name="Biston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" i="1" l="1"/>
  <c r="E20" i="1"/>
  <c r="E19" i="1"/>
  <c r="E18" i="1"/>
  <c r="E17" i="1"/>
  <c r="E15" i="1"/>
  <c r="E14" i="1"/>
  <c r="E13" i="1"/>
  <c r="E12" i="1"/>
</calcChain>
</file>

<file path=xl/sharedStrings.xml><?xml version="1.0" encoding="utf-8"?>
<sst xmlns="http://schemas.openxmlformats.org/spreadsheetml/2006/main" count="23" uniqueCount="23">
  <si>
    <t xml:space="preserve"> Ventilaatorite mürasummutid</t>
  </si>
  <si>
    <t xml:space="preserve"> Ventilaatorite mürasummutid  SV (MF)</t>
  </si>
  <si>
    <t>Ø 100mm - 0,6 m x 0,3 mm</t>
  </si>
  <si>
    <t>Ø 125mm - 0,6 m x  0,3 mm</t>
  </si>
  <si>
    <t>Ø 160mm - 0,6 m x  0,3 mm</t>
  </si>
  <si>
    <t>Ø 200mm - 0,6 m x 0,3 mm</t>
  </si>
  <si>
    <t>Ø 100mm -1,2m x 0,6 mm</t>
  </si>
  <si>
    <t>Ø 125mm -1,2m x 0,6 mm</t>
  </si>
  <si>
    <t>Ø 160mm -1,2m x 0,6 mm</t>
  </si>
  <si>
    <t>Ø 200mm -1,2m x 0,6 mm</t>
  </si>
  <si>
    <t>-30°C to + 140°C</t>
  </si>
  <si>
    <t>ZZZ301</t>
  </si>
  <si>
    <t xml:space="preserve"> Õhuklapi filter</t>
  </si>
  <si>
    <t>Ø 80-100mm / 7-10 l/s</t>
  </si>
  <si>
    <t xml:space="preserve">                                                                      Müra test summutitele</t>
  </si>
  <si>
    <t>Grupikood</t>
  </si>
  <si>
    <t>Vaade</t>
  </si>
  <si>
    <t>Partneri soodustus</t>
  </si>
  <si>
    <t>Hind km-ta</t>
  </si>
  <si>
    <t xml:space="preserve"> Hind km-ta</t>
  </si>
  <si>
    <t>Betooni 11B, 11415, Tallinn</t>
  </si>
  <si>
    <t>Tel: 6228 691, info@biston.ee</t>
  </si>
  <si>
    <t>Nimetus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</si>
</sst>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#,##0.00&quot;   &quot;;&quot;-&quot;#,##0.00&quot;   &quot;;&quot; -&quot;00&quot;   &quot;;&quot; &quot;@&quot; &quot;"/>
  </numFmts>
  <fonts count="18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Helv"/>
    </font>
    <font>
      <sz val="11"/>
      <color rgb="FF000000"/>
      <name val="Czcionka tekstu podstawowego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212121"/>
      <name val="Arial"/>
      <family val="2"/>
    </font>
    <font>
      <sz val="7"/>
      <color rgb="FF000000"/>
      <name val="Arial"/>
      <family val="2"/>
    </font>
    <font>
      <sz val="10"/>
      <color rgb="FF212121"/>
      <name val="Arial"/>
      <family val="2"/>
    </font>
    <font>
      <b/>
      <sz val="10"/>
      <color rgb="FF202124"/>
      <name val="Arial"/>
      <family val="2"/>
    </font>
    <font>
      <sz val="8"/>
      <color rgb="FF222222"/>
      <name val="Arial"/>
      <family val="2"/>
    </font>
    <font>
      <b/>
      <sz val="8"/>
      <color rgb="FF222222"/>
      <name val="Arial"/>
      <family val="2"/>
    </font>
    <font>
      <u/>
      <sz val="11"/>
      <color theme="10"/>
      <name val="Calibri"/>
      <family val="2"/>
    </font>
    <font>
      <b/>
      <sz val="8"/>
      <name val="Arial"/>
      <family val="2"/>
    </font>
    <font>
      <b/>
      <sz val="8"/>
      <color rgb="FF0000FF"/>
      <name val="Arial"/>
      <family val="2"/>
    </font>
    <font>
      <sz val="8"/>
      <name val="Arial"/>
      <family val="2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Border="0" applyProtection="0"/>
    <xf numFmtId="0" fontId="3" fillId="0" borderId="0" applyNumberFormat="0" applyBorder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ill="1" applyProtection="1"/>
    <xf numFmtId="0" fontId="4" fillId="2" borderId="0" xfId="0" applyFont="1" applyFill="1" applyBorder="1" applyAlignment="1" applyProtection="1">
      <alignment horizontal="center" vertical="center"/>
    </xf>
    <xf numFmtId="0" fontId="5" fillId="2" borderId="0" xfId="2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2" fontId="4" fillId="2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Protection="1"/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/>
    </xf>
    <xf numFmtId="0" fontId="7" fillId="0" borderId="4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left" vertical="center"/>
    </xf>
    <xf numFmtId="2" fontId="4" fillId="2" borderId="0" xfId="1" applyNumberFormat="1" applyFont="1" applyFill="1" applyAlignment="1" applyProtection="1">
      <alignment horizontal="center" vertical="center"/>
    </xf>
    <xf numFmtId="1" fontId="4" fillId="2" borderId="0" xfId="0" applyNumberFormat="1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2" fontId="4" fillId="2" borderId="0" xfId="0" applyNumberFormat="1" applyFont="1" applyFill="1" applyAlignment="1" applyProtection="1">
      <alignment horizontal="center" vertical="center"/>
    </xf>
    <xf numFmtId="0" fontId="12" fillId="2" borderId="0" xfId="0" applyFont="1" applyFill="1" applyAlignment="1" applyProtection="1">
      <alignment horizontal="center" vertical="center"/>
    </xf>
    <xf numFmtId="0" fontId="13" fillId="0" borderId="1" xfId="4" applyFill="1" applyBorder="1" applyAlignment="1" applyProtection="1">
      <alignment horizontal="center"/>
      <protection locked="0"/>
    </xf>
    <xf numFmtId="0" fontId="14" fillId="2" borderId="0" xfId="0" applyFont="1" applyFill="1" applyAlignment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2" fontId="4" fillId="0" borderId="3" xfId="1" applyNumberFormat="1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2" fontId="4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2" fontId="15" fillId="0" borderId="17" xfId="0" applyNumberFormat="1" applyFont="1" applyBorder="1" applyAlignment="1">
      <alignment horizontal="center" vertical="center"/>
    </xf>
    <xf numFmtId="2" fontId="4" fillId="0" borderId="17" xfId="1" applyNumberFormat="1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9" fontId="15" fillId="3" borderId="12" xfId="5" applyFont="1" applyFill="1" applyBorder="1" applyAlignment="1" applyProtection="1">
      <alignment horizontal="center" vertical="center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</cellXfs>
  <cellStyles count="6">
    <cellStyle name="Comma" xfId="1" builtinId="3" customBuiltin="1"/>
    <cellStyle name="Hyperlink" xfId="4" builtinId="8"/>
    <cellStyle name="Normal" xfId="0" builtinId="0" customBuiltin="1"/>
    <cellStyle name="Normal_Sheet1" xfId="2" xr:uid="{00000000-0005-0000-0000-000002000000}"/>
    <cellStyle name="Normalny 2" xfId="3" xr:uid="{00000000-0005-0000-0000-000003000000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emf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73892</xdr:colOff>
      <xdr:row>3</xdr:row>
      <xdr:rowOff>143329</xdr:rowOff>
    </xdr:from>
    <xdr:ext cx="897657" cy="367387"/>
    <xdr:pic>
      <xdr:nvPicPr>
        <xdr:cNvPr id="2" name="Picture 30" descr="C:\Users\kalev\Documents\Biston 2017\biston logo 2016.jpg">
          <a:extLst>
            <a:ext uri="{FF2B5EF4-FFF2-40B4-BE49-F238E27FC236}">
              <a16:creationId xmlns:a16="http://schemas.microsoft.com/office/drawing/2014/main" id="{C9FBC5BB-44D7-1015-8B4F-B046BFB38B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3892" y="676729"/>
          <a:ext cx="897657" cy="36738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203197</xdr:colOff>
      <xdr:row>27</xdr:row>
      <xdr:rowOff>139180</xdr:rowOff>
    </xdr:from>
    <xdr:ext cx="660397" cy="508223"/>
    <xdr:pic>
      <xdr:nvPicPr>
        <xdr:cNvPr id="8" name="Pilt 2">
          <a:extLst>
            <a:ext uri="{FF2B5EF4-FFF2-40B4-BE49-F238E27FC236}">
              <a16:creationId xmlns:a16="http://schemas.microsoft.com/office/drawing/2014/main" id="{FCF8803E-2372-A977-504F-138E05044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03197" y="4568305"/>
          <a:ext cx="660397" cy="50822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50795</xdr:colOff>
      <xdr:row>9</xdr:row>
      <xdr:rowOff>19047</xdr:rowOff>
    </xdr:from>
    <xdr:ext cx="800100" cy="127631"/>
    <xdr:pic>
      <xdr:nvPicPr>
        <xdr:cNvPr id="3" name="Picture 13" descr="Tehnoexport">
          <a:extLst>
            <a:ext uri="{FF2B5EF4-FFF2-40B4-BE49-F238E27FC236}">
              <a16:creationId xmlns:a16="http://schemas.microsoft.com/office/drawing/2014/main" id="{8941C4B0-7797-D6B7-0D3B-9E47F9100E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212845" y="1704972"/>
          <a:ext cx="800100" cy="12763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152403</xdr:colOff>
      <xdr:row>10</xdr:row>
      <xdr:rowOff>44448</xdr:rowOff>
    </xdr:from>
    <xdr:ext cx="734327" cy="571500"/>
    <xdr:pic>
      <xdr:nvPicPr>
        <xdr:cNvPr id="4" name="Pilt 1">
          <a:extLst>
            <a:ext uri="{FF2B5EF4-FFF2-40B4-BE49-F238E27FC236}">
              <a16:creationId xmlns:a16="http://schemas.microsoft.com/office/drawing/2014/main" id="{FA7C7860-126C-CFA7-1EB5-B03196FB9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152403" y="1882773"/>
          <a:ext cx="734327" cy="57150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260357</xdr:colOff>
      <xdr:row>15</xdr:row>
      <xdr:rowOff>55549</xdr:rowOff>
    </xdr:from>
    <xdr:ext cx="565144" cy="490557"/>
    <xdr:pic>
      <xdr:nvPicPr>
        <xdr:cNvPr id="5" name="Picture 13">
          <a:extLst>
            <a:ext uri="{FF2B5EF4-FFF2-40B4-BE49-F238E27FC236}">
              <a16:creationId xmlns:a16="http://schemas.microsoft.com/office/drawing/2014/main" id="{23EAB9CB-BDB6-0EF2-3BF3-D373FF5BF8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260357" y="2655874"/>
          <a:ext cx="565144" cy="4905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270287</xdr:colOff>
      <xdr:row>19</xdr:row>
      <xdr:rowOff>5824</xdr:rowOff>
    </xdr:from>
    <xdr:ext cx="606018" cy="546628"/>
    <xdr:pic>
      <xdr:nvPicPr>
        <xdr:cNvPr id="6" name="Picture 14">
          <a:extLst>
            <a:ext uri="{FF2B5EF4-FFF2-40B4-BE49-F238E27FC236}">
              <a16:creationId xmlns:a16="http://schemas.microsoft.com/office/drawing/2014/main" id="{1EEDA982-74E2-0F89-2216-B5B38E59E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>
        <a:xfrm>
          <a:off x="270287" y="3215749"/>
          <a:ext cx="606018" cy="54662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520695</xdr:colOff>
      <xdr:row>20</xdr:row>
      <xdr:rowOff>44448</xdr:rowOff>
    </xdr:from>
    <xdr:ext cx="2171699" cy="952503"/>
    <xdr:pic>
      <xdr:nvPicPr>
        <xdr:cNvPr id="7" name="Picture 15">
          <a:extLst>
            <a:ext uri="{FF2B5EF4-FFF2-40B4-BE49-F238E27FC236}">
              <a16:creationId xmlns:a16="http://schemas.microsoft.com/office/drawing/2014/main" id="{7D81AD45-838B-2D23-30EE-904890365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>
        <a:xfrm>
          <a:off x="2559045" y="3406773"/>
          <a:ext cx="2171699" cy="95250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82551</xdr:colOff>
      <xdr:row>39</xdr:row>
      <xdr:rowOff>19046</xdr:rowOff>
    </xdr:from>
    <xdr:ext cx="5923087" cy="2336804"/>
    <xdr:pic>
      <xdr:nvPicPr>
        <xdr:cNvPr id="9" name="Picture 9">
          <a:extLst>
            <a:ext uri="{FF2B5EF4-FFF2-40B4-BE49-F238E27FC236}">
              <a16:creationId xmlns:a16="http://schemas.microsoft.com/office/drawing/2014/main" id="{6929D58A-9A62-277A-AFE8-A6D77683E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2551" y="6276971"/>
          <a:ext cx="5923087" cy="2336804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ston.ee/tooted/ventilatsioon/ventilaatorite-murasummutid/ventilaatorite-murasummutid-sv-mf-48206" TargetMode="External"/><Relationship Id="rId3" Type="http://schemas.openxmlformats.org/officeDocument/2006/relationships/hyperlink" Target="https://biston.ee/tooted/ventilatsioon/ventilaatorite-murasummutid/ventilaatorite-murasummuti-sv-mf-48104" TargetMode="External"/><Relationship Id="rId7" Type="http://schemas.openxmlformats.org/officeDocument/2006/relationships/hyperlink" Target="https://biston.ee/tooted/ventilatsioon/ventilaatorite-murasummutid/ventilaatorite-murasummutid-sv-mf-48204" TargetMode="External"/><Relationship Id="rId2" Type="http://schemas.openxmlformats.org/officeDocument/2006/relationships/hyperlink" Target="https://biston.ee/tooted/ventilatsioon/ventilaatorite-murasummutid/ventilaatorite-murasummuti-sv-mf-48102" TargetMode="External"/><Relationship Id="rId1" Type="http://schemas.openxmlformats.org/officeDocument/2006/relationships/hyperlink" Target="https://biston.ee/tooted/ventilatsioon/ventilaatorite-murasummutid/ventilaatorite-murasummutid-sv-mf-48101" TargetMode="External"/><Relationship Id="rId6" Type="http://schemas.openxmlformats.org/officeDocument/2006/relationships/hyperlink" Target="https://biston.ee/tooted/ventilatsioon/ventilaatorite-murasummutid/ventilaatorite-murasummutid-sv-mf-48202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biston.ee/tooted/ventilatsioon/ventilaatorite-murasummutid/ventilaatorite-murasummutid-sv-mf-48201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biston.ee/tooted/ventilatsioon/ventilaatorite-murasummutid/ventilaatorite-murasummuti-sv-mf-48106" TargetMode="External"/><Relationship Id="rId9" Type="http://schemas.openxmlformats.org/officeDocument/2006/relationships/hyperlink" Target="https://biston.ee/tooted/ventilatsioon/ventilaatorite-murasummutid/ohuklapi-filter-zzz3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7"/>
  <sheetViews>
    <sheetView tabSelected="1" workbookViewId="0">
      <pane ySplit="7" topLeftCell="A8" activePane="bottomLeft" state="frozen"/>
      <selection pane="bottomLeft" activeCell="E5" sqref="E5"/>
    </sheetView>
  </sheetViews>
  <sheetFormatPr defaultColWidth="13.7109375" defaultRowHeight="15"/>
  <cols>
    <col min="1" max="1" width="17.42578125" style="1" customWidth="1"/>
    <col min="2" max="2" width="13.140625" style="1" customWidth="1"/>
    <col min="3" max="3" width="42.85546875" style="1" customWidth="1"/>
    <col min="4" max="4" width="13.7109375" style="1" customWidth="1"/>
    <col min="5" max="16384" width="13.7109375" style="1"/>
  </cols>
  <sheetData>
    <row r="1" spans="1:5">
      <c r="A1" s="6"/>
      <c r="B1" s="6"/>
      <c r="C1" s="6"/>
      <c r="D1" s="6"/>
      <c r="E1" s="6"/>
    </row>
    <row r="2" spans="1:5">
      <c r="A2" s="53" t="s">
        <v>20</v>
      </c>
      <c r="B2" s="6"/>
      <c r="C2" s="6"/>
      <c r="D2" s="6"/>
      <c r="E2" s="6"/>
    </row>
    <row r="3" spans="1:5" s="6" customFormat="1" ht="12" customHeight="1">
      <c r="A3" s="53" t="s">
        <v>21</v>
      </c>
      <c r="B3" s="3"/>
      <c r="C3" s="4"/>
      <c r="D3" s="5"/>
      <c r="E3" s="5"/>
    </row>
    <row r="4" spans="1:5" s="6" customFormat="1" ht="12" customHeight="1" thickBot="1">
      <c r="A4" s="2"/>
      <c r="D4" s="5"/>
      <c r="E4" s="5"/>
    </row>
    <row r="5" spans="1:5" s="6" customFormat="1" ht="29.45" customHeight="1" thickBot="1">
      <c r="A5" s="2"/>
      <c r="B5" s="3" t="s">
        <v>15</v>
      </c>
      <c r="C5" s="4" t="s">
        <v>0</v>
      </c>
      <c r="D5" s="54" t="s">
        <v>17</v>
      </c>
      <c r="E5" s="52"/>
    </row>
    <row r="6" spans="1:5" s="6" customFormat="1" ht="12.75" customHeight="1">
      <c r="C6" s="4"/>
      <c r="D6" s="55"/>
      <c r="E6" s="55"/>
    </row>
    <row r="7" spans="1:5" s="6" customFormat="1" ht="12.75" customHeight="1">
      <c r="A7" s="4" t="s">
        <v>16</v>
      </c>
      <c r="B7" s="3">
        <v>1049</v>
      </c>
      <c r="C7" s="4" t="s">
        <v>22</v>
      </c>
      <c r="D7" s="40" t="s">
        <v>18</v>
      </c>
      <c r="E7" s="40" t="s">
        <v>19</v>
      </c>
    </row>
    <row r="8" spans="1:5" s="6" customFormat="1" ht="12" customHeight="1"/>
    <row r="9" spans="1:5" s="6" customFormat="1" ht="12" customHeight="1">
      <c r="A9" s="7"/>
      <c r="B9" s="8"/>
      <c r="C9" s="9" t="s">
        <v>1</v>
      </c>
      <c r="D9" s="41"/>
      <c r="E9" s="47"/>
    </row>
    <row r="10" spans="1:5" s="6" customFormat="1" ht="12" customHeight="1">
      <c r="A10" s="10"/>
      <c r="B10" s="11"/>
      <c r="C10" s="12"/>
      <c r="D10" s="20"/>
      <c r="E10" s="48"/>
    </row>
    <row r="11" spans="1:5" s="6" customFormat="1" ht="12" customHeight="1">
      <c r="A11" s="10"/>
      <c r="B11" s="13"/>
      <c r="C11" s="14"/>
      <c r="D11" s="20"/>
      <c r="E11" s="48"/>
    </row>
    <row r="12" spans="1:5" s="6" customFormat="1" ht="12" customHeight="1">
      <c r="A12" s="10"/>
      <c r="B12" s="39">
        <v>48101</v>
      </c>
      <c r="C12" s="16" t="s">
        <v>2</v>
      </c>
      <c r="D12" s="42">
        <v>44.268531468531464</v>
      </c>
      <c r="E12" s="49" t="str">
        <f>IF($E$5&gt;0,D12*(100%-$E$5)," ")</f>
        <v xml:space="preserve"> </v>
      </c>
    </row>
    <row r="13" spans="1:5" s="6" customFormat="1" ht="12" customHeight="1">
      <c r="A13" s="10"/>
      <c r="B13" s="39">
        <v>48102</v>
      </c>
      <c r="C13" s="16" t="s">
        <v>3</v>
      </c>
      <c r="D13" s="42">
        <v>45.75404600811909</v>
      </c>
      <c r="E13" s="49" t="str">
        <f>IF($E$5&gt;0,D13*(100%-$E$5)," ")</f>
        <v xml:space="preserve"> </v>
      </c>
    </row>
    <row r="14" spans="1:5" s="6" customFormat="1" ht="12" customHeight="1">
      <c r="A14" s="10"/>
      <c r="B14" s="39">
        <v>48104</v>
      </c>
      <c r="C14" s="16" t="s">
        <v>4</v>
      </c>
      <c r="D14" s="42">
        <v>48.973949367088601</v>
      </c>
      <c r="E14" s="49" t="str">
        <f>IF($E$5&gt;0,D14*(100%-$E$5)," ")</f>
        <v xml:space="preserve"> </v>
      </c>
    </row>
    <row r="15" spans="1:5" s="6" customFormat="1" ht="12" customHeight="1">
      <c r="A15" s="10"/>
      <c r="B15" s="39">
        <v>48106</v>
      </c>
      <c r="C15" s="16" t="s">
        <v>5</v>
      </c>
      <c r="D15" s="42">
        <v>65.328530805687194</v>
      </c>
      <c r="E15" s="49" t="str">
        <f>IF($E$5&gt;0,D15*(100%-$E$5)," ")</f>
        <v xml:space="preserve"> </v>
      </c>
    </row>
    <row r="16" spans="1:5" s="6" customFormat="1" ht="12" customHeight="1">
      <c r="A16" s="17"/>
      <c r="B16" s="13"/>
      <c r="C16" s="14"/>
      <c r="D16" s="20"/>
      <c r="E16" s="48"/>
    </row>
    <row r="17" spans="1:5" s="6" customFormat="1" ht="12" customHeight="1">
      <c r="A17" s="10"/>
      <c r="B17" s="39">
        <v>48201</v>
      </c>
      <c r="C17" s="16" t="s">
        <v>6</v>
      </c>
      <c r="D17" s="42">
        <v>53.016791131855314</v>
      </c>
      <c r="E17" s="49" t="str">
        <f>IF($E$5&gt;0,D17*(100%-$E$5)," ")</f>
        <v xml:space="preserve"> </v>
      </c>
    </row>
    <row r="18" spans="1:5" s="6" customFormat="1" ht="12" customHeight="1">
      <c r="A18" s="10"/>
      <c r="B18" s="39">
        <v>48202</v>
      </c>
      <c r="C18" s="16" t="s">
        <v>7</v>
      </c>
      <c r="D18" s="42">
        <v>59.976177685950418</v>
      </c>
      <c r="E18" s="49" t="str">
        <f>IF($E$5&gt;0,D18*(100%-$E$5)," ")</f>
        <v xml:space="preserve"> </v>
      </c>
    </row>
    <row r="19" spans="1:5" s="6" customFormat="1" ht="12" customHeight="1">
      <c r="A19" s="17"/>
      <c r="B19" s="39">
        <v>48204</v>
      </c>
      <c r="C19" s="16" t="s">
        <v>8</v>
      </c>
      <c r="D19" s="42">
        <v>60.709499999999991</v>
      </c>
      <c r="E19" s="49" t="str">
        <f>IF($E$5&gt;0,D19*(100%-$E$5)," ")</f>
        <v xml:space="preserve"> </v>
      </c>
    </row>
    <row r="20" spans="1:5" s="6" customFormat="1" ht="12" customHeight="1">
      <c r="A20" s="17"/>
      <c r="B20" s="39">
        <v>48206</v>
      </c>
      <c r="C20" s="16" t="s">
        <v>9</v>
      </c>
      <c r="D20" s="42">
        <v>83.604002965159367</v>
      </c>
      <c r="E20" s="49" t="str">
        <f>IF($E$5&gt;0,D20*(100%-$E$5)," ")</f>
        <v xml:space="preserve"> </v>
      </c>
    </row>
    <row r="21" spans="1:5" s="6" customFormat="1" ht="12" customHeight="1">
      <c r="A21" s="10"/>
      <c r="B21" s="15"/>
      <c r="C21" s="16"/>
      <c r="D21" s="20"/>
      <c r="E21" s="48"/>
    </row>
    <row r="22" spans="1:5" s="6" customFormat="1" ht="12" customHeight="1">
      <c r="A22" s="17"/>
      <c r="B22" s="15"/>
      <c r="C22" s="16"/>
      <c r="D22" s="20"/>
      <c r="E22" s="48"/>
    </row>
    <row r="23" spans="1:5" s="6" customFormat="1" ht="12" customHeight="1">
      <c r="A23" s="10"/>
      <c r="B23" s="15"/>
      <c r="C23" s="16"/>
      <c r="D23" s="20"/>
      <c r="E23" s="48"/>
    </row>
    <row r="24" spans="1:5" s="6" customFormat="1" ht="12" customHeight="1">
      <c r="A24" s="17" t="s">
        <v>10</v>
      </c>
      <c r="B24" s="15"/>
      <c r="C24" s="16"/>
      <c r="D24" s="20"/>
      <c r="E24" s="48"/>
    </row>
    <row r="25" spans="1:5" s="6" customFormat="1" ht="12" customHeight="1">
      <c r="A25" s="17"/>
      <c r="B25" s="15"/>
      <c r="C25" s="16"/>
      <c r="D25" s="20"/>
      <c r="E25" s="48"/>
    </row>
    <row r="26" spans="1:5" s="6" customFormat="1" ht="12" customHeight="1">
      <c r="A26" s="10"/>
      <c r="B26" s="15"/>
      <c r="C26" s="16"/>
      <c r="D26" s="20"/>
      <c r="E26" s="48"/>
    </row>
    <row r="27" spans="1:5" s="6" customFormat="1" ht="12" customHeight="1">
      <c r="A27" s="18"/>
      <c r="B27" s="19"/>
      <c r="C27" s="19"/>
      <c r="D27" s="43"/>
      <c r="E27" s="51"/>
    </row>
    <row r="28" spans="1:5" s="6" customFormat="1" ht="12" customHeight="1">
      <c r="A28" s="20"/>
      <c r="B28" s="13"/>
      <c r="C28" s="21"/>
      <c r="D28" s="44"/>
      <c r="E28" s="50"/>
    </row>
    <row r="29" spans="1:5" s="6" customFormat="1" ht="12" customHeight="1">
      <c r="A29" s="20"/>
      <c r="B29" s="39" t="s">
        <v>11</v>
      </c>
      <c r="C29" s="21" t="s">
        <v>12</v>
      </c>
      <c r="D29" s="42">
        <v>14.751000000000001</v>
      </c>
      <c r="E29" s="49" t="str">
        <f>IF($E$5&gt;0,D29*(100%-$E$5)," ")</f>
        <v xml:space="preserve"> </v>
      </c>
    </row>
    <row r="30" spans="1:5" s="6" customFormat="1" ht="12" customHeight="1">
      <c r="A30" s="20"/>
      <c r="B30" s="13"/>
      <c r="C30" s="22"/>
      <c r="D30" s="45"/>
      <c r="E30" s="48"/>
    </row>
    <row r="31" spans="1:5" s="6" customFormat="1" ht="12" customHeight="1">
      <c r="A31" s="20"/>
      <c r="B31" s="11"/>
      <c r="C31" s="24"/>
      <c r="D31" s="45"/>
      <c r="E31" s="48"/>
    </row>
    <row r="32" spans="1:5" s="6" customFormat="1" ht="12" customHeight="1">
      <c r="A32" s="20"/>
      <c r="B32" s="11"/>
      <c r="C32" s="23"/>
      <c r="D32" s="45"/>
      <c r="E32" s="48"/>
    </row>
    <row r="33" spans="1:5" s="6" customFormat="1" ht="12" customHeight="1">
      <c r="A33" s="25"/>
      <c r="B33" s="26"/>
      <c r="C33" s="23"/>
      <c r="D33" s="44"/>
      <c r="E33" s="50"/>
    </row>
    <row r="34" spans="1:5" s="6" customFormat="1" ht="12" customHeight="1">
      <c r="A34" s="25" t="s">
        <v>13</v>
      </c>
      <c r="B34" s="11"/>
      <c r="C34" s="24"/>
      <c r="D34" s="45"/>
      <c r="E34" s="48"/>
    </row>
    <row r="35" spans="1:5" s="6" customFormat="1" ht="12" customHeight="1">
      <c r="A35" s="27"/>
      <c r="B35" s="28"/>
      <c r="C35" s="29"/>
      <c r="D35" s="46"/>
      <c r="E35" s="51"/>
    </row>
    <row r="36" spans="1:5" s="6" customFormat="1" ht="12" customHeight="1">
      <c r="A36" s="30"/>
      <c r="B36" s="30"/>
      <c r="C36" s="31"/>
      <c r="D36" s="30"/>
      <c r="E36" s="30"/>
    </row>
    <row r="37" spans="1:5" s="6" customFormat="1" ht="12" customHeight="1">
      <c r="A37" s="30"/>
      <c r="B37" s="32" t="s">
        <v>14</v>
      </c>
      <c r="C37" s="30"/>
      <c r="D37" s="30"/>
      <c r="E37" s="30"/>
    </row>
    <row r="38" spans="1:5" s="6" customFormat="1" ht="12" customHeight="1">
      <c r="A38" s="30"/>
      <c r="B38" s="33"/>
      <c r="C38" s="30"/>
      <c r="D38" s="34"/>
      <c r="E38" s="34"/>
    </row>
    <row r="39" spans="1:5" s="6" customFormat="1" ht="12" customHeight="1">
      <c r="A39" s="30"/>
      <c r="B39" s="30"/>
      <c r="C39" s="31"/>
      <c r="D39" s="30"/>
      <c r="E39" s="30"/>
    </row>
    <row r="40" spans="1:5" s="6" customFormat="1" ht="12" customHeight="1">
      <c r="A40" s="30"/>
      <c r="B40" s="30"/>
      <c r="C40" s="30"/>
      <c r="D40" s="30"/>
      <c r="E40" s="30"/>
    </row>
    <row r="41" spans="1:5" s="6" customFormat="1" ht="12.6" customHeight="1">
      <c r="A41" s="30"/>
      <c r="B41" s="30"/>
      <c r="C41" s="31"/>
      <c r="D41" s="30"/>
      <c r="E41" s="30"/>
    </row>
    <row r="42" spans="1:5" s="6" customFormat="1" ht="12.6" customHeight="1">
      <c r="A42" s="30"/>
      <c r="B42" s="30"/>
      <c r="C42" s="30"/>
      <c r="D42" s="30"/>
      <c r="E42" s="30"/>
    </row>
    <row r="43" spans="1:5" s="6" customFormat="1" ht="12.6" customHeight="1">
      <c r="A43" s="30"/>
      <c r="B43" s="35"/>
      <c r="C43" s="30"/>
      <c r="D43" s="34"/>
      <c r="E43" s="34"/>
    </row>
    <row r="44" spans="1:5" s="6" customFormat="1" ht="12.6" customHeight="1">
      <c r="C44" s="31"/>
    </row>
    <row r="45" spans="1:5" s="6" customFormat="1" ht="12.6" customHeight="1">
      <c r="C45" s="36"/>
    </row>
    <row r="46" spans="1:5" s="6" customFormat="1" ht="12.6" customHeight="1"/>
    <row r="47" spans="1:5" s="6" customFormat="1" ht="12.6" customHeight="1">
      <c r="B47" s="30"/>
      <c r="C47" s="30"/>
    </row>
    <row r="48" spans="1:5" s="6" customFormat="1" ht="12.6" customHeight="1">
      <c r="A48" s="30"/>
      <c r="B48" s="35"/>
      <c r="C48" s="31"/>
      <c r="D48" s="37"/>
      <c r="E48" s="37"/>
    </row>
    <row r="49" spans="1:5" s="6" customFormat="1" ht="12.6" customHeight="1">
      <c r="C49" s="31"/>
    </row>
    <row r="50" spans="1:5" s="6" customFormat="1" ht="12.6" customHeight="1">
      <c r="C50" s="36"/>
    </row>
    <row r="51" spans="1:5" s="6" customFormat="1" ht="12.6" customHeight="1"/>
    <row r="52" spans="1:5" s="6" customFormat="1" ht="12.6" customHeight="1">
      <c r="B52" s="30"/>
      <c r="C52" s="30"/>
    </row>
    <row r="53" spans="1:5" s="6" customFormat="1" ht="12.6" customHeight="1">
      <c r="A53" s="30"/>
      <c r="B53" s="35"/>
      <c r="C53" s="31"/>
      <c r="D53" s="37"/>
      <c r="E53" s="37"/>
    </row>
    <row r="54" spans="1:5" s="6" customFormat="1" ht="12.6" customHeight="1">
      <c r="C54" s="31"/>
    </row>
    <row r="55" spans="1:5" s="6" customFormat="1" ht="12.6" customHeight="1">
      <c r="C55" s="36"/>
    </row>
    <row r="56" spans="1:5" s="6" customFormat="1" ht="12.6" customHeight="1"/>
    <row r="57" spans="1:5" s="6" customFormat="1" ht="12.6" customHeight="1">
      <c r="B57" s="30"/>
      <c r="C57" s="30"/>
    </row>
    <row r="58" spans="1:5" s="6" customFormat="1" ht="12.6" customHeight="1">
      <c r="A58" s="30"/>
      <c r="B58" s="35"/>
      <c r="C58" s="31"/>
      <c r="D58" s="37"/>
      <c r="E58" s="37"/>
    </row>
    <row r="59" spans="1:5" s="6" customFormat="1" ht="12.6" customHeight="1">
      <c r="B59" s="30"/>
      <c r="C59" s="31"/>
    </row>
    <row r="60" spans="1:5" s="6" customFormat="1" ht="12.6" customHeight="1">
      <c r="B60" s="30"/>
      <c r="C60" s="38"/>
    </row>
    <row r="61" spans="1:5" s="6" customFormat="1" ht="12.6" customHeight="1"/>
    <row r="62" spans="1:5" s="6" customFormat="1" ht="12.6" customHeight="1">
      <c r="B62" s="30"/>
      <c r="C62" s="30"/>
    </row>
    <row r="63" spans="1:5" s="6" customFormat="1" ht="12.6" customHeight="1"/>
    <row r="64" spans="1:5" s="6" customFormat="1" ht="12.6" customHeight="1"/>
    <row r="65" s="6" customFormat="1" ht="12.6" customHeight="1"/>
    <row r="66" s="6" customFormat="1" ht="12.6" customHeight="1"/>
    <row r="67" s="6" customFormat="1" ht="12.6" customHeight="1"/>
    <row r="68" s="6" customFormat="1" ht="12.6" customHeight="1"/>
    <row r="69" s="6" customFormat="1" ht="12.6" customHeight="1"/>
    <row r="70" s="6" customFormat="1" ht="12.6" customHeight="1"/>
    <row r="71" s="6" customFormat="1" ht="12.6" customHeight="1"/>
    <row r="72" s="6" customFormat="1" ht="12.6" customHeight="1"/>
    <row r="73" s="6" customFormat="1" ht="12.6" customHeight="1"/>
    <row r="74" s="6" customFormat="1" ht="12.6" customHeight="1"/>
    <row r="75" s="6" customFormat="1" ht="12.6" customHeight="1"/>
    <row r="76" s="6" customFormat="1" ht="12.6" customHeight="1"/>
    <row r="77" s="6" customFormat="1" ht="12.6" customHeight="1"/>
    <row r="78" s="6" customFormat="1" ht="12.6" customHeight="1"/>
    <row r="79" s="6" customFormat="1" ht="12.6" customHeight="1"/>
    <row r="80" s="6" customFormat="1" ht="12.6" customHeight="1"/>
    <row r="81" s="6" customFormat="1" ht="12.6" customHeight="1"/>
    <row r="82" s="6" customFormat="1" ht="12.6" customHeight="1"/>
    <row r="83" s="6" customFormat="1" ht="12.6" customHeight="1"/>
    <row r="84" s="6" customFormat="1" ht="12.6" customHeight="1"/>
    <row r="85" s="6" customFormat="1" ht="12.6" customHeight="1"/>
    <row r="86" s="6" customFormat="1" ht="12.6" customHeight="1"/>
    <row r="87" s="6" customFormat="1" ht="12.6" customHeight="1"/>
    <row r="88" s="6" customFormat="1" ht="12.6" customHeight="1"/>
    <row r="89" s="6" customFormat="1" ht="12.6" customHeight="1"/>
    <row r="90" s="6" customFormat="1" ht="12.6" customHeight="1"/>
    <row r="91" s="6" customFormat="1" ht="12.6" customHeight="1"/>
    <row r="92" s="6" customFormat="1" ht="12.6" customHeight="1"/>
    <row r="93" s="6" customFormat="1" ht="12.6" customHeight="1"/>
    <row r="94" s="6" customFormat="1" ht="12.6" customHeight="1"/>
    <row r="95" s="6" customFormat="1" ht="12.6" customHeight="1"/>
    <row r="96" s="6" customFormat="1" ht="12.6" customHeight="1"/>
    <row r="97" ht="12.6" customHeight="1"/>
  </sheetData>
  <sheetProtection algorithmName="SHA-512" hashValue="V4NqV0Z6FdHHTyALjLfZUkVmS8I/OsC7U5WRfjBEpJbrHU+jeIBhiURlpccJCfG+y7JHqBgR87UMkkP+Vm7bSA==" saltValue="6ydLR8nCSn7Vfg8NLiznbg==" spinCount="100000" sheet="1" objects="1" scenarios="1"/>
  <protectedRanges>
    <protectedRange algorithmName="SHA-512" hashValue="69xRBmudAtnuXW+D18bww2gFUSiHICEwkKIeDzJG3yKUFfOtLzbGaFBHcm+f8RPUXzLY5mkBBVKlIPcV/udlzg==" saltValue="RUyHfN0Ha2XjNExqQq3Pug==" spinCount="100000" sqref="E5" name="Range1_1_1"/>
  </protectedRanges>
  <hyperlinks>
    <hyperlink ref="B12" r:id="rId1" display="https://biston.ee/tooted/ventilatsioon/ventilaatorite-murasummutid/ventilaatorite-murasummutid-sv-mf-48101" xr:uid="{DD5CB266-D076-9A44-8FCA-2D38581318BD}"/>
    <hyperlink ref="B13" r:id="rId2" display="https://biston.ee/tooted/ventilatsioon/ventilaatorite-murasummutid/ventilaatorite-murasummuti-sv-mf-48102" xr:uid="{15ECE8D3-50A1-8049-9C51-A7B43FEB7999}"/>
    <hyperlink ref="B14" r:id="rId3" display="https://biston.ee/tooted/ventilatsioon/ventilaatorite-murasummutid/ventilaatorite-murasummuti-sv-mf-48104" xr:uid="{3E63F220-C989-E14E-A77B-2DD348E68D66}"/>
    <hyperlink ref="B15" r:id="rId4" display="https://biston.ee/tooted/ventilatsioon/ventilaatorite-murasummutid/ventilaatorite-murasummuti-sv-mf-48106" xr:uid="{248FA6C5-AD33-1A4A-9C36-14E55903F929}"/>
    <hyperlink ref="B17" r:id="rId5" display="https://biston.ee/tooted/ventilatsioon/ventilaatorite-murasummutid/ventilaatorite-murasummutid-sv-mf-48201" xr:uid="{E7540F4C-964B-FD46-A355-F9DE0CC41435}"/>
    <hyperlink ref="B18" r:id="rId6" display="https://biston.ee/tooted/ventilatsioon/ventilaatorite-murasummutid/ventilaatorite-murasummutid-sv-mf-48202" xr:uid="{5DF93E90-2CBC-B046-971A-20FA07C9699C}"/>
    <hyperlink ref="B19" r:id="rId7" display="https://biston.ee/tooted/ventilatsioon/ventilaatorite-murasummutid/ventilaatorite-murasummutid-sv-mf-48204" xr:uid="{F3B40908-E6EA-CD4C-B176-FAD807FC0D32}"/>
    <hyperlink ref="B20" r:id="rId8" display="https://biston.ee/tooted/ventilatsioon/ventilaatorite-murasummutid/ventilaatorite-murasummutid-sv-mf-48206" xr:uid="{1E749953-2E79-9545-9853-0D6BC9187456}"/>
    <hyperlink ref="B29" r:id="rId9" xr:uid="{75733302-DBD8-BF47-9AE9-AAAA3E15DD0F}"/>
  </hyperlinks>
  <pageMargins left="0.70000000000000007" right="0.70000000000000007" top="0.75" bottom="0.75" header="0.30000000000000004" footer="0.30000000000000004"/>
  <pageSetup paperSize="9" fitToWidth="0" fitToHeight="0" orientation="portrait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Biston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Kalev Kõrtsmik</dc:creator>
  <cp:lastModifiedBy>Catherine Kõrtsmik</cp:lastModifiedBy>
  <cp:lastPrinted>2022-07-20T10:47:00Z</cp:lastPrinted>
  <dcterms:created xsi:type="dcterms:W3CDTF">2021-02-18T08:16:58Z</dcterms:created>
  <dcterms:modified xsi:type="dcterms:W3CDTF">2022-08-09T07:37:20Z</dcterms:modified>
</cp:coreProperties>
</file>