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therinekortsmik/Downloads/"/>
    </mc:Choice>
  </mc:AlternateContent>
  <xr:revisionPtr revIDLastSave="0" documentId="8_{DCE63B27-5E34-2046-8A5E-BE74560D2A75}" xr6:coauthVersionLast="36" xr6:coauthVersionMax="36" xr10:uidLastSave="{00000000-0000-0000-0000-000000000000}"/>
  <workbookProtection workbookAlgorithmName="SHA-512" workbookHashValue="BqiVXVUe0ZKe3smJrgm2A4DkMLyLBjIBbo1yZVqJwmZbjK9U/FBmtDo8hAB1hcPKVRlmnqboQY+BTxGcmU1+SA==" workbookSaltValue="c8LxxDpe/0vhPitLngWx4g==" workbookSpinCount="100000" lockStructure="1"/>
  <bookViews>
    <workbookView xWindow="0" yWindow="760" windowWidth="34560" windowHeight="205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9" i="1" l="1"/>
  <c r="E408" i="1"/>
  <c r="E407" i="1"/>
  <c r="E406" i="1"/>
  <c r="E400" i="1"/>
  <c r="E399" i="1"/>
  <c r="E398" i="1"/>
  <c r="E391" i="1"/>
  <c r="E385" i="1"/>
  <c r="E384" i="1"/>
  <c r="E383" i="1"/>
  <c r="E382" i="1"/>
  <c r="E366" i="1"/>
  <c r="E365" i="1"/>
  <c r="E364" i="1"/>
  <c r="E358" i="1"/>
  <c r="E357" i="1"/>
  <c r="E356" i="1"/>
  <c r="E355" i="1"/>
  <c r="E349" i="1"/>
  <c r="E348" i="1"/>
  <c r="E347" i="1"/>
  <c r="E346" i="1"/>
  <c r="E345" i="1"/>
  <c r="E344" i="1"/>
  <c r="E338" i="1"/>
  <c r="E337" i="1"/>
  <c r="E336" i="1"/>
  <c r="E335" i="1"/>
  <c r="E334" i="1"/>
  <c r="E333" i="1"/>
  <c r="E332" i="1"/>
  <c r="E326" i="1"/>
  <c r="E325" i="1"/>
  <c r="E324" i="1"/>
  <c r="E323" i="1"/>
  <c r="E322" i="1"/>
  <c r="E321" i="1"/>
  <c r="E307" i="1"/>
  <c r="E306" i="1"/>
  <c r="E305" i="1"/>
  <c r="E299" i="1"/>
  <c r="E298" i="1"/>
  <c r="E297" i="1"/>
  <c r="E296" i="1"/>
  <c r="E290" i="1"/>
  <c r="E289" i="1"/>
  <c r="E288" i="1"/>
  <c r="E287" i="1"/>
  <c r="E286" i="1"/>
  <c r="E285" i="1"/>
  <c r="E279" i="1"/>
  <c r="E278" i="1"/>
  <c r="E277" i="1"/>
  <c r="E276" i="1"/>
  <c r="E275" i="1"/>
  <c r="E274" i="1"/>
  <c r="E273" i="1"/>
  <c r="E266" i="1"/>
  <c r="E265" i="1"/>
  <c r="E264" i="1"/>
  <c r="E263" i="1"/>
  <c r="E262" i="1"/>
  <c r="E261" i="1"/>
  <c r="E260" i="1"/>
  <c r="E209" i="1"/>
  <c r="E203" i="1"/>
  <c r="E197" i="1"/>
  <c r="E186" i="1"/>
  <c r="E185" i="1"/>
  <c r="E184" i="1"/>
  <c r="E183" i="1"/>
  <c r="E182" i="1"/>
  <c r="E177" i="1"/>
  <c r="E176" i="1"/>
  <c r="E175" i="1"/>
  <c r="E174" i="1"/>
  <c r="E173" i="1"/>
  <c r="E167" i="1"/>
  <c r="E166" i="1"/>
  <c r="E165" i="1"/>
  <c r="E164" i="1"/>
  <c r="E163" i="1"/>
  <c r="E162" i="1"/>
  <c r="E161" i="1"/>
  <c r="E160" i="1"/>
  <c r="E155" i="1"/>
  <c r="E154" i="1"/>
  <c r="E153" i="1"/>
  <c r="E152" i="1"/>
  <c r="E151" i="1"/>
  <c r="E145" i="1"/>
  <c r="E144" i="1"/>
  <c r="E143" i="1"/>
  <c r="E142" i="1"/>
  <c r="E141" i="1"/>
  <c r="E140" i="1"/>
  <c r="E139" i="1"/>
  <c r="E127" i="1"/>
  <c r="E126" i="1"/>
  <c r="E125" i="1"/>
  <c r="E124" i="1"/>
  <c r="E123" i="1"/>
  <c r="E122" i="1"/>
  <c r="E120" i="1"/>
  <c r="E119" i="1"/>
  <c r="E118" i="1"/>
  <c r="E117" i="1"/>
  <c r="E116" i="1"/>
  <c r="E115" i="1"/>
  <c r="E114" i="1"/>
  <c r="E110" i="1"/>
  <c r="E109" i="1"/>
  <c r="E108" i="1"/>
  <c r="E107" i="1"/>
  <c r="E106" i="1"/>
  <c r="E105" i="1"/>
  <c r="E104" i="1"/>
  <c r="E103" i="1"/>
  <c r="E102" i="1"/>
  <c r="E97" i="1"/>
  <c r="E96" i="1"/>
  <c r="E95" i="1"/>
  <c r="E94" i="1"/>
  <c r="E93" i="1"/>
  <c r="E92" i="1"/>
  <c r="E91" i="1"/>
  <c r="E90" i="1"/>
  <c r="E89" i="1"/>
  <c r="E84" i="1"/>
  <c r="E83" i="1"/>
  <c r="E82" i="1"/>
  <c r="E81" i="1"/>
  <c r="E80" i="1"/>
  <c r="E75" i="1"/>
  <c r="E74" i="1"/>
  <c r="E73" i="1"/>
  <c r="E59" i="1"/>
  <c r="E58" i="1"/>
  <c r="E57" i="1"/>
  <c r="E52" i="1"/>
  <c r="E51" i="1"/>
  <c r="E50" i="1"/>
  <c r="E45" i="1"/>
  <c r="E44" i="1"/>
  <c r="E43" i="1"/>
  <c r="E42" i="1"/>
  <c r="E41" i="1"/>
  <c r="E40" i="1"/>
  <c r="E35" i="1"/>
  <c r="E34" i="1"/>
  <c r="E33" i="1"/>
  <c r="E32" i="1"/>
  <c r="E31" i="1"/>
  <c r="E30" i="1"/>
  <c r="E29" i="1"/>
  <c r="E24" i="1"/>
  <c r="E23" i="1"/>
  <c r="E22" i="1"/>
  <c r="E21" i="1"/>
  <c r="E20" i="1"/>
  <c r="E19" i="1"/>
  <c r="E17" i="1"/>
  <c r="E16" i="1"/>
  <c r="E15" i="1"/>
  <c r="E14" i="1"/>
  <c r="E13" i="1"/>
  <c r="E12" i="1"/>
</calcChain>
</file>

<file path=xl/sharedStrings.xml><?xml version="1.0" encoding="utf-8"?>
<sst xmlns="http://schemas.openxmlformats.org/spreadsheetml/2006/main" count="252" uniqueCount="233">
  <si>
    <t>Toruklambrid</t>
  </si>
  <si>
    <t>Toruklambrid plastikust</t>
  </si>
  <si>
    <t>10 mm x 1</t>
  </si>
  <si>
    <t>12 mm x 1</t>
  </si>
  <si>
    <t>15 mm x 1</t>
  </si>
  <si>
    <t>18 mm x1</t>
  </si>
  <si>
    <t>22 mm x 1</t>
  </si>
  <si>
    <t>28 mm x 1</t>
  </si>
  <si>
    <t>10 mm x 2</t>
  </si>
  <si>
    <t>12 mm x 2</t>
  </si>
  <si>
    <t>15 mm x 2</t>
  </si>
  <si>
    <t>18 mm x 2</t>
  </si>
  <si>
    <t>22 mm x 2</t>
  </si>
  <si>
    <t>28 mm x 2</t>
  </si>
  <si>
    <t xml:space="preserve">Toruklambrid plastikust 5 tk pakis  </t>
  </si>
  <si>
    <t xml:space="preserve">Toruklambrid 2-sed plastikust 5 tk pakis  </t>
  </si>
  <si>
    <t>Alupex toruklambrid PEX torule plastikust</t>
  </si>
  <si>
    <t>16 mm</t>
  </si>
  <si>
    <t>20 mm</t>
  </si>
  <si>
    <t>25 mm</t>
  </si>
  <si>
    <t>Alupex toruklambrid PEX torule 5 tk pakis plastikust</t>
  </si>
  <si>
    <t xml:space="preserve"> 16 mm </t>
  </si>
  <si>
    <t xml:space="preserve"> 20 mm </t>
  </si>
  <si>
    <t>25mm</t>
  </si>
  <si>
    <t>Kanalisatsiooni toruklamberid  plastikust valge</t>
  </si>
  <si>
    <t>Toruklamber 32 mm valge</t>
  </si>
  <si>
    <t>Toruklamber 40 mm valge</t>
  </si>
  <si>
    <t>Toruklamber 50 mm valge</t>
  </si>
  <si>
    <t xml:space="preserve">Kanalisatsiooni toruklamberid  plastikust hall </t>
  </si>
  <si>
    <t>32 mm-HTPP</t>
  </si>
  <si>
    <t>40 mm-HTPP</t>
  </si>
  <si>
    <t>50 mm-HTPP</t>
  </si>
  <si>
    <t>75 mm-HTPP</t>
  </si>
  <si>
    <t>110 mm-HTPP</t>
  </si>
  <si>
    <t xml:space="preserve">Toruklambrid  metallist tüübli ja kruviga </t>
  </si>
  <si>
    <t>15 - 18 mm</t>
  </si>
  <si>
    <t>20 - 24 mm</t>
  </si>
  <si>
    <t>25 - 29 mm</t>
  </si>
  <si>
    <t>32 - 37 mm</t>
  </si>
  <si>
    <t>40 - 45 mm</t>
  </si>
  <si>
    <t>47 - 52 mm</t>
  </si>
  <si>
    <t>58 - 62 mm</t>
  </si>
  <si>
    <t>75 - 80 mm</t>
  </si>
  <si>
    <t>106 - 111 mm</t>
  </si>
  <si>
    <t>Toruklambrid metallist tihendiga</t>
  </si>
  <si>
    <t>9513998/1</t>
  </si>
  <si>
    <t>9513998/2</t>
  </si>
  <si>
    <t>9513998/3</t>
  </si>
  <si>
    <t>9513998/4</t>
  </si>
  <si>
    <t>9513998/5</t>
  </si>
  <si>
    <t>9513998/6</t>
  </si>
  <si>
    <t>9513998/8</t>
  </si>
  <si>
    <t>9513998/8A</t>
  </si>
  <si>
    <t>9513998/9</t>
  </si>
  <si>
    <t>M8 x 50 mm</t>
  </si>
  <si>
    <t>M8 x 60 mm</t>
  </si>
  <si>
    <t>M8 x 80 mm</t>
  </si>
  <si>
    <t>M8 x 100 mm</t>
  </si>
  <si>
    <t>M8 x 120 mm</t>
  </si>
  <si>
    <t>M8 x 140 mm</t>
  </si>
  <si>
    <t>M8 x 200 mm</t>
  </si>
  <si>
    <t>M10 x 60 mm</t>
  </si>
  <si>
    <t>M10 x 80 mm</t>
  </si>
  <si>
    <t>M10 x 100 mm</t>
  </si>
  <si>
    <t>M10 x 120 mm</t>
  </si>
  <si>
    <t>M10 x 140 mm</t>
  </si>
  <si>
    <t>M10 x 200 mm</t>
  </si>
  <si>
    <t>Rosetid  plastikust</t>
  </si>
  <si>
    <t>Rosetid valged plastikust</t>
  </si>
  <si>
    <t>Ø10 mm Dn 40</t>
  </si>
  <si>
    <t>Ø12 mm Dn 42</t>
  </si>
  <si>
    <t>9514942A</t>
  </si>
  <si>
    <t>Ø15 mm Dn 45</t>
  </si>
  <si>
    <t>Ø16 mm Dn 45</t>
  </si>
  <si>
    <t>9514942AB</t>
  </si>
  <si>
    <t>Ø18 mm Dn 45</t>
  </si>
  <si>
    <t>Ø22 mm Dn 52</t>
  </si>
  <si>
    <t>Ø28 mm Dn 55</t>
  </si>
  <si>
    <t>Rosetid valged plastikust 10 tk pakis</t>
  </si>
  <si>
    <t>9514940A</t>
  </si>
  <si>
    <t>9514941A</t>
  </si>
  <si>
    <t>9514942AA</t>
  </si>
  <si>
    <t>9514942ABA</t>
  </si>
  <si>
    <t>9514943A</t>
  </si>
  <si>
    <t xml:space="preserve"> Kroom rosetid plastikust</t>
  </si>
  <si>
    <t>9514945C0</t>
  </si>
  <si>
    <t>Ø10 mm CR Dn 40</t>
  </si>
  <si>
    <t>9514945C01</t>
  </si>
  <si>
    <t>Ø12 mm CR Dn 42</t>
  </si>
  <si>
    <t>9514945C1</t>
  </si>
  <si>
    <t>Ø15 mm CR Dn 40</t>
  </si>
  <si>
    <t>9514945C2</t>
  </si>
  <si>
    <t>Ø16 mm CR Dn 40</t>
  </si>
  <si>
    <t>9514945C3</t>
  </si>
  <si>
    <t>Ø18 mm CR Dn 45</t>
  </si>
  <si>
    <t>9514945C4</t>
  </si>
  <si>
    <t>Ø20 mm CR Dn 50</t>
  </si>
  <si>
    <t>9514945C5</t>
  </si>
  <si>
    <t>Ø22 mm CR Dn 50</t>
  </si>
  <si>
    <t>9514945C6</t>
  </si>
  <si>
    <t>Ø28 mm CR Dn 55</t>
  </si>
  <si>
    <t xml:space="preserve"> Kroom rosetid plastikust 10 tk pakis</t>
  </si>
  <si>
    <t>9514945C00</t>
  </si>
  <si>
    <t>9514945C01A</t>
  </si>
  <si>
    <t>9514945C1A</t>
  </si>
  <si>
    <t>9514945C3A</t>
  </si>
  <si>
    <t>9514945C5A</t>
  </si>
  <si>
    <t>Avanevad metallist rosettid kroomitud</t>
  </si>
  <si>
    <t>Ø12 mm Dn 54</t>
  </si>
  <si>
    <t>Ø14 mm Dn 55</t>
  </si>
  <si>
    <t>3/8" mm CR Dn 55</t>
  </si>
  <si>
    <t>1/2" mm CR Dn 55</t>
  </si>
  <si>
    <t>3/4" mm CR Dn 65</t>
  </si>
  <si>
    <t>Rosetid</t>
  </si>
  <si>
    <t xml:space="preserve"> Universaalne plastikust rosett valge  Ø10 - 20 mm</t>
  </si>
  <si>
    <t>Plastikust topeltrosett Ø10 - 18 mm</t>
  </si>
  <si>
    <t xml:space="preserve">Rosett kroom, kmpl. kork 1/2 VK (M) metallist </t>
  </si>
  <si>
    <t>Dn 55 / 1/2"VK(M)</t>
  </si>
  <si>
    <t>Tihendid</t>
  </si>
  <si>
    <t>Tihendid paroniidist</t>
  </si>
  <si>
    <t>3/8"</t>
  </si>
  <si>
    <t>1/2"</t>
  </si>
  <si>
    <t>3/4"</t>
  </si>
  <si>
    <t>1"</t>
  </si>
  <si>
    <t>11/4"</t>
  </si>
  <si>
    <t>11/2"</t>
  </si>
  <si>
    <t>2"</t>
  </si>
  <si>
    <t>Tihendid paroniidist 2 TK pakis</t>
  </si>
  <si>
    <t>Tihendid paroniidist 5 TK pakis</t>
  </si>
  <si>
    <t>Tihendid paroniidist 10 TK pakis</t>
  </si>
  <si>
    <t>Tihendid paroniidist 50 TK pakis</t>
  </si>
  <si>
    <t>Tihendid kummist</t>
  </si>
  <si>
    <t>9514113/1</t>
  </si>
  <si>
    <t>9514113/2</t>
  </si>
  <si>
    <t>Tihendid kummist 2 TK pakis</t>
  </si>
  <si>
    <t>Tihendid kummist 5 TK pakis</t>
  </si>
  <si>
    <t>Tihendid kummist 10 TK pakis</t>
  </si>
  <si>
    <t>Tihendid kummist 50 TK pakis</t>
  </si>
  <si>
    <t>Keermeteibid</t>
  </si>
  <si>
    <t>9514000A</t>
  </si>
  <si>
    <t>12 mm x 12 m x 0,067 mm</t>
  </si>
  <si>
    <t>9514000B</t>
  </si>
  <si>
    <t>12 mm x 12 m x 0,1     mm</t>
  </si>
  <si>
    <t>19 mm x 12 m x 0,067 mm</t>
  </si>
  <si>
    <t>24 mm x 12 m x 0,075 mm</t>
  </si>
  <si>
    <t>Keermeteibid gaasile</t>
  </si>
  <si>
    <t>19 mm x 15 m</t>
  </si>
  <si>
    <t>Lina</t>
  </si>
  <si>
    <t>100 gr</t>
  </si>
  <si>
    <t>200 gr</t>
  </si>
  <si>
    <t>100 gr kera / мягкий</t>
  </si>
  <si>
    <t>Toruisolatsioonid vahtpolüstüreenist</t>
  </si>
  <si>
    <t>85S7972</t>
  </si>
  <si>
    <t>D 20 mm/30 1 m</t>
  </si>
  <si>
    <t>85S7943</t>
  </si>
  <si>
    <t>D 25 mm/30 1 m</t>
  </si>
  <si>
    <t>85S7944</t>
  </si>
  <si>
    <t>D 32 mm/30 1 m</t>
  </si>
  <si>
    <t>85S7946</t>
  </si>
  <si>
    <t>D 50 mm/30 1 m</t>
  </si>
  <si>
    <t xml:space="preserve"> -200*C</t>
  </si>
  <si>
    <t>+85*C</t>
  </si>
  <si>
    <t>Grupikood</t>
  </si>
  <si>
    <t>Betooni 11B, 11415, Tallinn</t>
  </si>
  <si>
    <t>Tel: 6228 691, info@biston.ee</t>
  </si>
  <si>
    <t>Partneri soodustus</t>
  </si>
  <si>
    <t>Hind km-ta</t>
  </si>
  <si>
    <t xml:space="preserve"> Hind km-ta</t>
  </si>
  <si>
    <t>Vaade</t>
  </si>
  <si>
    <t>Tihend 1` kumm 50 tk pakis</t>
  </si>
  <si>
    <t>Tihend 3/4 kumm 50 tk pakis</t>
  </si>
  <si>
    <t>Tihend 1/2 kumm 50 tk pakis</t>
  </si>
  <si>
    <t>Tihend 1` kumm 10 tk pakis</t>
  </si>
  <si>
    <t>Tihend 3/4 kumm 10 tk pakis</t>
  </si>
  <si>
    <t>Tihend 1/2 kumm 10 tk pakis</t>
  </si>
  <si>
    <t>Tihend 3/8 kumm 10 tk pakis</t>
  </si>
  <si>
    <t>Tihend 3/8 kummist  2 tk pakis</t>
  </si>
  <si>
    <t>Tihend 3/4 kummist  2 tk pakis</t>
  </si>
  <si>
    <t>Tihend 1`   kummist  2 tk pakis</t>
  </si>
  <si>
    <t>Tihend 11/4 kummist  2 tk pakis</t>
  </si>
  <si>
    <t>Tihend 11/2  kummist  2 tk pakis</t>
  </si>
  <si>
    <t>Tihend 2` kummist  2 tk pakis</t>
  </si>
  <si>
    <t>Tihend 1/2 kummist  2 tk pakis</t>
  </si>
  <si>
    <t>Tihend 3/8 kumm 5 tk pakis</t>
  </si>
  <si>
    <t>Tihend 1/2 kumm 5 tk pakis</t>
  </si>
  <si>
    <t>Tihend 3/4 kumm 5 tk pakis</t>
  </si>
  <si>
    <t>Tihend 11/4 kumm 5 tk pakis</t>
  </si>
  <si>
    <t>Tihend 1 kumm 5 tk pakis</t>
  </si>
  <si>
    <t>Tihend 11/2 kumm 5 tk pakis</t>
  </si>
  <si>
    <t>Toruklamber 10X1  5 TK/PK</t>
  </si>
  <si>
    <t>Toruklamber 12X1  5 TK/PK</t>
  </si>
  <si>
    <t>Toruklamber 18X1  5 TK/PK</t>
  </si>
  <si>
    <t>Toruklamber 10X2  5 TK/PK</t>
  </si>
  <si>
    <t>Toruklamber 28X1  5 TK/PK</t>
  </si>
  <si>
    <t>Toruklamber 22X1  5 TK/PK</t>
  </si>
  <si>
    <t>Toruklamber 15X1  5 TK/PK</t>
  </si>
  <si>
    <t>Toruklamber 15X2  5 TK/PK</t>
  </si>
  <si>
    <t>Toruklamber 12X2  5 TK/PK</t>
  </si>
  <si>
    <t>Toruklamber 18X2  5 TK/PK</t>
  </si>
  <si>
    <t>Toruklamber 22X2  5 TK/PK</t>
  </si>
  <si>
    <t>Toruklamber 28X2  5 TK/PK</t>
  </si>
  <si>
    <t>Seadekruvid</t>
  </si>
  <si>
    <t>Rosett kroom Ø22 mm 10 tk pakis</t>
  </si>
  <si>
    <t>Rosett kroom Ø18mm 10 tk pakis</t>
  </si>
  <si>
    <t>Rosett kroom  Ø15mm 10 tk pakis</t>
  </si>
  <si>
    <t>Rosett kroom  Ø12mm 10 tk pakis</t>
  </si>
  <si>
    <t>Rosett kroom Ø10mm 10 tk pakis</t>
  </si>
  <si>
    <t>Tihend 3/8 paroniit 2 tk pakis</t>
  </si>
  <si>
    <t>Tihend 1/2 paroniit 2 tk pakis</t>
  </si>
  <si>
    <t>Tihend 3/4 paroniit 2 tk pakis</t>
  </si>
  <si>
    <t>Tihend 1` paroniit 2 tk pakis</t>
  </si>
  <si>
    <t>Tihend 11/4  paroniit 2 tk pakis</t>
  </si>
  <si>
    <t>Tihend 2` paroniit 2 tk pakis</t>
  </si>
  <si>
    <t>Tihend 11/2  paroniit 2 tk pakis</t>
  </si>
  <si>
    <t>Tihend 3/4 paroniit 5 tk pakis</t>
  </si>
  <si>
    <t>Tihend 1/2 paroniit 5 tk pakis</t>
  </si>
  <si>
    <t>Tihend 1` paroniit 5 tk pakis</t>
  </si>
  <si>
    <t>Tihend 11/4 paroniit 5 tk pakis</t>
  </si>
  <si>
    <t>Tihend 11/2 paroniit 5 tk pakis</t>
  </si>
  <si>
    <t>Tihend 2` paroniit 5 tk pakis</t>
  </si>
  <si>
    <t>Tihend 3/8 paroniit 10 tk pakis</t>
  </si>
  <si>
    <t>Tihend 1/2 paroniit 10 tk pakis</t>
  </si>
  <si>
    <t>Tihend 3/4 paroniit 10 tk pakis</t>
  </si>
  <si>
    <t>Tihend 1`  paroniit 10 tk pakis</t>
  </si>
  <si>
    <t>Tihend 1/2 paroniit 50 tk pakis</t>
  </si>
  <si>
    <t>Tihend 3/4 paroniit 50 tk pakis</t>
  </si>
  <si>
    <t>Tihend 1` paroniit 50 tk pakis</t>
  </si>
  <si>
    <t>Rosett valge Ø12mm 10 tk pakis</t>
  </si>
  <si>
    <t>Rosett valge  Ø22 mm 10 tk pakis</t>
  </si>
  <si>
    <t>Rosett valge  Ø18mm 10 tk pakis</t>
  </si>
  <si>
    <t>Rosett valge  Ø15mm 10 tk pakis</t>
  </si>
  <si>
    <t>Rosett valge Ø10mm 10 tk pakis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</si>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</sst>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&quot;.&quot;mmm"/>
    <numFmt numFmtId="165" formatCode="&quot; &quot;#,##0.00&quot;   &quot;;&quot;-&quot;#,##0.00&quot;   &quot;;&quot; -&quot;00&quot;   &quot;;&quot; &quot;@&quot; &quot;"/>
  </numFmts>
  <fonts count="15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333333"/>
      <name val="Arial"/>
      <family val="2"/>
    </font>
    <font>
      <sz val="8"/>
      <color rgb="FF333333"/>
      <name val="Inherit"/>
    </font>
    <font>
      <sz val="8"/>
      <color rgb="FF333333"/>
      <name val="Arial"/>
      <family val="2"/>
    </font>
    <font>
      <sz val="8"/>
      <color rgb="FF212121"/>
      <name val="Arial"/>
      <family val="2"/>
    </font>
    <font>
      <b/>
      <sz val="8"/>
      <color rgb="FF0000FF"/>
      <name val="Arial"/>
      <family val="2"/>
    </font>
    <font>
      <u/>
      <sz val="11"/>
      <color theme="10"/>
      <name val="Calibri"/>
      <family val="2"/>
    </font>
    <font>
      <sz val="8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Border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43">
    <xf numFmtId="0" fontId="0" fillId="0" borderId="0" xfId="0"/>
    <xf numFmtId="0" fontId="4" fillId="0" borderId="3" xfId="0" applyFont="1" applyFill="1" applyBorder="1" applyAlignment="1" applyProtection="1">
      <alignment horizontal="center" vertical="center"/>
      <protection locked="0"/>
    </xf>
    <xf numFmtId="0" fontId="11" fillId="0" borderId="3" xfId="4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/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4" fillId="0" borderId="13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2" fontId="5" fillId="0" borderId="24" xfId="0" applyNumberFormat="1" applyFont="1" applyFill="1" applyBorder="1" applyAlignment="1" applyProtection="1">
      <alignment horizontal="center" vertical="center"/>
    </xf>
    <xf numFmtId="2" fontId="5" fillId="0" borderId="23" xfId="0" applyNumberFormat="1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2" fontId="5" fillId="0" borderId="0" xfId="0" applyNumberFormat="1" applyFont="1" applyFill="1" applyBorder="1" applyAlignment="1" applyProtection="1">
      <alignment horizontal="center" vertical="center"/>
    </xf>
    <xf numFmtId="2" fontId="5" fillId="0" borderId="26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2" fontId="4" fillId="0" borderId="0" xfId="0" applyNumberFormat="1" applyFont="1" applyFill="1" applyBorder="1" applyAlignment="1" applyProtection="1">
      <alignment horizontal="center" vertical="center"/>
    </xf>
    <xf numFmtId="2" fontId="4" fillId="0" borderId="26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/>
    </xf>
    <xf numFmtId="2" fontId="4" fillId="0" borderId="3" xfId="0" applyNumberFormat="1" applyFont="1" applyFill="1" applyBorder="1" applyAlignment="1" applyProtection="1">
      <alignment horizontal="center" vertical="center"/>
    </xf>
    <xf numFmtId="2" fontId="10" fillId="0" borderId="26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0" fontId="5" fillId="0" borderId="19" xfId="0" applyFont="1" applyFill="1" applyBorder="1" applyAlignment="1" applyProtection="1">
      <alignment horizontal="center" vertical="center"/>
    </xf>
    <xf numFmtId="2" fontId="5" fillId="0" borderId="25" xfId="0" applyNumberFormat="1" applyFont="1" applyFill="1" applyBorder="1" applyAlignment="1" applyProtection="1">
      <alignment horizontal="center" vertical="center"/>
    </xf>
    <xf numFmtId="2" fontId="5" fillId="0" borderId="27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2" fontId="5" fillId="0" borderId="3" xfId="0" applyNumberFormat="1" applyFont="1" applyFill="1" applyBorder="1" applyAlignment="1" applyProtection="1">
      <alignment horizontal="center" vertical="center"/>
    </xf>
    <xf numFmtId="2" fontId="4" fillId="0" borderId="4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2" fontId="4" fillId="0" borderId="5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4" fillId="2" borderId="0" xfId="0" applyFont="1" applyFill="1" applyAlignment="1" applyProtection="1">
      <alignment horizontal="center" vertical="center"/>
    </xf>
    <xf numFmtId="2" fontId="4" fillId="2" borderId="0" xfId="1" applyNumberFormat="1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3" fillId="2" borderId="0" xfId="2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2" fontId="4" fillId="2" borderId="0" xfId="0" applyNumberFormat="1" applyFont="1" applyFill="1" applyBorder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center" vertical="center"/>
    </xf>
    <xf numFmtId="0" fontId="5" fillId="0" borderId="13" xfId="2" applyFont="1" applyFill="1" applyBorder="1" applyAlignment="1" applyProtection="1">
      <alignment horizontal="center" vertical="center"/>
    </xf>
    <xf numFmtId="2" fontId="5" fillId="0" borderId="14" xfId="0" applyNumberFormat="1" applyFont="1" applyFill="1" applyBorder="1" applyAlignment="1" applyProtection="1">
      <alignment horizontal="center" vertical="center"/>
    </xf>
    <xf numFmtId="2" fontId="5" fillId="0" borderId="15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4" fillId="0" borderId="3" xfId="2" applyFont="1" applyFill="1" applyBorder="1" applyAlignment="1" applyProtection="1">
      <alignment horizontal="center" vertical="center"/>
    </xf>
    <xf numFmtId="2" fontId="5" fillId="0" borderId="4" xfId="0" applyNumberFormat="1" applyFont="1" applyFill="1" applyBorder="1" applyAlignment="1" applyProtection="1">
      <alignment horizontal="center" vertical="center"/>
    </xf>
    <xf numFmtId="2" fontId="5" fillId="0" borderId="17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2" fontId="4" fillId="0" borderId="17" xfId="0" applyNumberFormat="1" applyFont="1" applyFill="1" applyBorder="1" applyAlignment="1" applyProtection="1">
      <alignment horizontal="center" vertical="center"/>
    </xf>
    <xf numFmtId="49" fontId="4" fillId="0" borderId="29" xfId="0" applyNumberFormat="1" applyFont="1" applyFill="1" applyBorder="1" applyAlignment="1" applyProtection="1">
      <alignment horizontal="center" vertical="center"/>
    </xf>
    <xf numFmtId="2" fontId="4" fillId="0" borderId="19" xfId="0" applyNumberFormat="1" applyFont="1" applyFill="1" applyBorder="1" applyAlignment="1" applyProtection="1">
      <alignment horizontal="center" vertical="center"/>
    </xf>
    <xf numFmtId="2" fontId="4" fillId="0" borderId="20" xfId="1" applyNumberFormat="1" applyFont="1" applyFill="1" applyBorder="1" applyAlignment="1" applyProtection="1">
      <alignment horizontal="center" vertical="center"/>
    </xf>
    <xf numFmtId="2" fontId="4" fillId="0" borderId="21" xfId="1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0" fontId="5" fillId="0" borderId="3" xfId="2" applyFont="1" applyFill="1" applyBorder="1" applyAlignment="1" applyProtection="1">
      <alignment horizontal="center" vertical="center"/>
    </xf>
    <xf numFmtId="0" fontId="4" fillId="0" borderId="1" xfId="2" applyFont="1" applyFill="1" applyBorder="1" applyAlignment="1" applyProtection="1">
      <alignment horizontal="center" vertical="center"/>
    </xf>
    <xf numFmtId="0" fontId="5" fillId="0" borderId="1" xfId="2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5" fillId="0" borderId="10" xfId="2" applyFont="1" applyFill="1" applyBorder="1" applyAlignment="1" applyProtection="1">
      <alignment horizontal="center" vertical="center"/>
    </xf>
    <xf numFmtId="0" fontId="4" fillId="0" borderId="0" xfId="2" applyFont="1" applyFill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0" fillId="0" borderId="3" xfId="0" applyFill="1" applyBorder="1" applyProtection="1"/>
    <xf numFmtId="0" fontId="0" fillId="0" borderId="5" xfId="0" applyFill="1" applyBorder="1" applyProtection="1"/>
    <xf numFmtId="0" fontId="3" fillId="2" borderId="0" xfId="2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center" vertical="center"/>
    </xf>
    <xf numFmtId="2" fontId="5" fillId="0" borderId="13" xfId="0" applyNumberFormat="1" applyFont="1" applyFill="1" applyBorder="1" applyAlignment="1" applyProtection="1">
      <alignment horizontal="center" vertical="center"/>
    </xf>
    <xf numFmtId="2" fontId="5" fillId="0" borderId="30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2" fontId="5" fillId="0" borderId="31" xfId="0" applyNumberFormat="1" applyFont="1" applyFill="1" applyBorder="1" applyAlignment="1" applyProtection="1">
      <alignment horizontal="center" vertical="center"/>
    </xf>
    <xf numFmtId="2" fontId="4" fillId="0" borderId="31" xfId="0" applyNumberFormat="1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2" fontId="4" fillId="0" borderId="32" xfId="0" applyNumberFormat="1" applyFont="1" applyFill="1" applyBorder="1" applyAlignment="1" applyProtection="1">
      <alignment horizontal="center" vertical="center"/>
    </xf>
    <xf numFmtId="2" fontId="4" fillId="0" borderId="2" xfId="0" applyNumberFormat="1" applyFont="1" applyFill="1" applyBorder="1" applyAlignment="1" applyProtection="1">
      <alignment horizontal="center" vertical="center"/>
    </xf>
    <xf numFmtId="2" fontId="4" fillId="0" borderId="6" xfId="0" applyNumberFormat="1" applyFont="1" applyFill="1" applyBorder="1" applyAlignment="1" applyProtection="1">
      <alignment horizontal="center" vertical="center"/>
    </xf>
    <xf numFmtId="2" fontId="4" fillId="2" borderId="0" xfId="0" applyNumberFormat="1" applyFont="1" applyFill="1" applyAlignment="1" applyProtection="1">
      <alignment horizontal="center" vertical="center"/>
    </xf>
    <xf numFmtId="2" fontId="4" fillId="0" borderId="28" xfId="0" applyNumberFormat="1" applyFont="1" applyFill="1" applyBorder="1" applyAlignment="1" applyProtection="1">
      <alignment horizontal="center" vertical="center"/>
    </xf>
    <xf numFmtId="2" fontId="10" fillId="0" borderId="23" xfId="0" applyNumberFormat="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2" fontId="5" fillId="0" borderId="8" xfId="0" applyNumberFormat="1" applyFont="1" applyFill="1" applyBorder="1" applyAlignment="1" applyProtection="1">
      <alignment horizontal="center" vertical="center"/>
    </xf>
    <xf numFmtId="2" fontId="4" fillId="0" borderId="8" xfId="0" applyNumberFormat="1" applyFont="1" applyFill="1" applyBorder="1" applyAlignment="1" applyProtection="1">
      <alignment horizontal="center" vertical="center"/>
    </xf>
    <xf numFmtId="2" fontId="4" fillId="0" borderId="29" xfId="0" applyNumberFormat="1" applyFont="1" applyFill="1" applyBorder="1" applyAlignment="1" applyProtection="1">
      <alignment horizontal="center" vertical="center"/>
    </xf>
    <xf numFmtId="2" fontId="4" fillId="0" borderId="27" xfId="0" applyNumberFormat="1" applyFont="1" applyFill="1" applyBorder="1" applyAlignment="1" applyProtection="1">
      <alignment horizontal="center" vertical="center"/>
    </xf>
    <xf numFmtId="2" fontId="4" fillId="0" borderId="9" xfId="0" applyNumberFormat="1" applyFont="1" applyFill="1" applyBorder="1" applyAlignment="1" applyProtection="1">
      <alignment horizontal="center" vertical="center"/>
    </xf>
    <xf numFmtId="2" fontId="4" fillId="0" borderId="33" xfId="0" applyNumberFormat="1" applyFont="1" applyFill="1" applyBorder="1" applyAlignment="1" applyProtection="1">
      <alignment horizontal="center" vertical="center"/>
    </xf>
    <xf numFmtId="2" fontId="4" fillId="0" borderId="7" xfId="0" applyNumberFormat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2" fontId="5" fillId="0" borderId="9" xfId="0" applyNumberFormat="1" applyFont="1" applyFill="1" applyBorder="1" applyAlignment="1" applyProtection="1">
      <alignment horizontal="center" vertical="center"/>
    </xf>
    <xf numFmtId="0" fontId="5" fillId="0" borderId="34" xfId="0" applyFont="1" applyFill="1" applyBorder="1" applyAlignment="1" applyProtection="1">
      <alignment horizontal="center" vertical="center"/>
    </xf>
    <xf numFmtId="0" fontId="5" fillId="0" borderId="35" xfId="0" applyFont="1" applyFill="1" applyBorder="1" applyAlignment="1" applyProtection="1">
      <alignment horizontal="center" vertical="center"/>
    </xf>
    <xf numFmtId="0" fontId="4" fillId="0" borderId="35" xfId="0" applyFont="1" applyFill="1" applyBorder="1" applyAlignment="1" applyProtection="1">
      <alignment horizontal="center" vertical="center"/>
    </xf>
    <xf numFmtId="0" fontId="4" fillId="0" borderId="35" xfId="0" applyFont="1" applyFill="1" applyBorder="1" applyAlignment="1" applyProtection="1">
      <alignment horizontal="center"/>
    </xf>
    <xf numFmtId="164" fontId="4" fillId="0" borderId="3" xfId="2" applyNumberFormat="1" applyFont="1" applyFill="1" applyBorder="1" applyAlignment="1" applyProtection="1">
      <alignment horizontal="center" vertical="center"/>
    </xf>
    <xf numFmtId="0" fontId="4" fillId="0" borderId="36" xfId="0" applyFont="1" applyFill="1" applyBorder="1" applyAlignment="1" applyProtection="1">
      <alignment horizontal="center" vertical="center"/>
    </xf>
    <xf numFmtId="2" fontId="5" fillId="0" borderId="19" xfId="0" applyNumberFormat="1" applyFont="1" applyFill="1" applyBorder="1" applyAlignment="1" applyProtection="1">
      <alignment horizontal="center" vertical="center"/>
    </xf>
    <xf numFmtId="2" fontId="5" fillId="0" borderId="32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/>
    </xf>
    <xf numFmtId="0" fontId="4" fillId="0" borderId="4" xfId="2" applyFont="1" applyFill="1" applyBorder="1" applyAlignment="1" applyProtection="1">
      <alignment horizontal="center" vertical="center"/>
    </xf>
    <xf numFmtId="164" fontId="4" fillId="0" borderId="4" xfId="2" applyNumberFormat="1" applyFont="1" applyFill="1" applyBorder="1" applyAlignment="1" applyProtection="1">
      <alignment horizontal="center" vertical="center"/>
    </xf>
    <xf numFmtId="2" fontId="4" fillId="0" borderId="20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9" fillId="0" borderId="3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/>
    </xf>
    <xf numFmtId="0" fontId="4" fillId="0" borderId="1" xfId="0" applyFont="1" applyFill="1" applyBorder="1" applyProtection="1"/>
    <xf numFmtId="0" fontId="4" fillId="0" borderId="3" xfId="0" applyFont="1" applyFill="1" applyBorder="1" applyProtection="1"/>
    <xf numFmtId="0" fontId="0" fillId="0" borderId="5" xfId="0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2" fontId="5" fillId="2" borderId="0" xfId="0" applyNumberFormat="1" applyFont="1" applyFill="1" applyAlignment="1" applyProtection="1">
      <alignment horizontal="center" vertical="center"/>
    </xf>
    <xf numFmtId="1" fontId="4" fillId="2" borderId="0" xfId="0" applyNumberFormat="1" applyFont="1" applyFill="1" applyAlignment="1" applyProtection="1">
      <alignment horizontal="center" vertical="center"/>
    </xf>
    <xf numFmtId="1" fontId="11" fillId="0" borderId="3" xfId="4" applyNumberFormat="1" applyFill="1" applyBorder="1" applyAlignment="1" applyProtection="1">
      <alignment horizontal="center" vertical="center"/>
      <protection locked="0"/>
    </xf>
    <xf numFmtId="0" fontId="11" fillId="0" borderId="8" xfId="4" applyFill="1" applyBorder="1" applyAlignment="1" applyProtection="1">
      <alignment horizontal="center" vertical="center"/>
      <protection locked="0"/>
    </xf>
    <xf numFmtId="0" fontId="11" fillId="0" borderId="4" xfId="4" applyFill="1" applyBorder="1" applyAlignment="1" applyProtection="1">
      <alignment horizontal="center" vertical="center"/>
      <protection locked="0"/>
    </xf>
    <xf numFmtId="0" fontId="11" fillId="0" borderId="13" xfId="4" applyFill="1" applyBorder="1" applyAlignment="1" applyProtection="1">
      <alignment horizontal="center" vertical="center"/>
      <protection locked="0"/>
    </xf>
    <xf numFmtId="0" fontId="11" fillId="0" borderId="1" xfId="4" applyFill="1" applyBorder="1" applyAlignment="1" applyProtection="1">
      <alignment horizontal="center" vertical="center"/>
      <protection locked="0"/>
    </xf>
    <xf numFmtId="0" fontId="11" fillId="0" borderId="0" xfId="4" applyFill="1" applyAlignment="1" applyProtection="1">
      <alignment horizontal="center" vertical="center"/>
      <protection locked="0"/>
    </xf>
    <xf numFmtId="0" fontId="4" fillId="2" borderId="0" xfId="0" applyFont="1" applyFill="1" applyBorder="1" applyProtection="1"/>
    <xf numFmtId="0" fontId="12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 wrapText="1"/>
    </xf>
    <xf numFmtId="0" fontId="4" fillId="2" borderId="0" xfId="0" applyFont="1" applyFill="1" applyProtection="1"/>
    <xf numFmtId="0" fontId="12" fillId="2" borderId="0" xfId="0" applyFont="1" applyFill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/>
    </xf>
    <xf numFmtId="9" fontId="10" fillId="3" borderId="22" xfId="3" applyFont="1" applyFill="1" applyBorder="1" applyAlignment="1" applyProtection="1">
      <alignment horizontal="center" vertical="center"/>
    </xf>
  </cellXfs>
  <cellStyles count="5">
    <cellStyle name="Comma" xfId="1" builtinId="3" customBuiltin="1"/>
    <cellStyle name="Hyperlink" xfId="4" builtinId="8"/>
    <cellStyle name="Normal" xfId="0" builtinId="0" customBuiltin="1"/>
    <cellStyle name="Normal_Sheet1" xfId="2" xr:uid="{00000000-0005-0000-0000-000002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microsoft.com/office/2007/relationships/hdphoto" Target="../media/hdphoto1.wdp"/><Relationship Id="rId3" Type="http://schemas.openxmlformats.org/officeDocument/2006/relationships/image" Target="../media/image3.emf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microsoft.com/office/2007/relationships/hdphoto" Target="../media/hdphoto4.wdp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microsoft.com/office/2007/relationships/hdphoto" Target="../media/hdphoto2.wdp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28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png"/><Relationship Id="rId30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66022</xdr:colOff>
      <xdr:row>4</xdr:row>
      <xdr:rowOff>27907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8134ECE5-1043-9E8B-86F9-EFF00BB5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6022" y="789907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127001</xdr:colOff>
      <xdr:row>36</xdr:row>
      <xdr:rowOff>82552</xdr:rowOff>
    </xdr:from>
    <xdr:ext cx="706117" cy="317497"/>
    <xdr:pic>
      <xdr:nvPicPr>
        <xdr:cNvPr id="13" name="Picture 4">
          <a:extLst>
            <a:ext uri="{FF2B5EF4-FFF2-40B4-BE49-F238E27FC236}">
              <a16:creationId xmlns:a16="http://schemas.microsoft.com/office/drawing/2014/main" id="{A1E8381B-1BAC-AB54-043F-8F301ABD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3501" y="5949952"/>
          <a:ext cx="706117" cy="3174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8</xdr:row>
      <xdr:rowOff>114300</xdr:rowOff>
    </xdr:from>
    <xdr:ext cx="476246" cy="244565"/>
    <xdr:pic>
      <xdr:nvPicPr>
        <xdr:cNvPr id="3" name="Picture 6">
          <a:extLst>
            <a:ext uri="{FF2B5EF4-FFF2-40B4-BE49-F238E27FC236}">
              <a16:creationId xmlns:a16="http://schemas.microsoft.com/office/drawing/2014/main" id="{1127D3A3-F0F4-EB6A-B31B-7D1D0A0E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79529" y="1714500"/>
          <a:ext cx="476246" cy="2445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209553</xdr:colOff>
      <xdr:row>25</xdr:row>
      <xdr:rowOff>127001</xdr:rowOff>
    </xdr:from>
    <xdr:ext cx="488947" cy="282714"/>
    <xdr:pic>
      <xdr:nvPicPr>
        <xdr:cNvPr id="6" name="Picture 7">
          <a:extLst>
            <a:ext uri="{FF2B5EF4-FFF2-40B4-BE49-F238E27FC236}">
              <a16:creationId xmlns:a16="http://schemas.microsoft.com/office/drawing/2014/main" id="{F0D7FF5B-6DA8-5B58-8B68-DAEBEF3C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66828" y="4318001"/>
          <a:ext cx="488947" cy="2827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133346</xdr:colOff>
      <xdr:row>47</xdr:row>
      <xdr:rowOff>6345</xdr:rowOff>
    </xdr:from>
    <xdr:ext cx="706117" cy="317497"/>
    <xdr:pic>
      <xdr:nvPicPr>
        <xdr:cNvPr id="19" name="Picture 8">
          <a:extLst>
            <a:ext uri="{FF2B5EF4-FFF2-40B4-BE49-F238E27FC236}">
              <a16:creationId xmlns:a16="http://schemas.microsoft.com/office/drawing/2014/main" id="{530630A3-37DC-9C8A-B836-8E192BD6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90621" y="7550145"/>
          <a:ext cx="706117" cy="3174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53</xdr:row>
      <xdr:rowOff>127001</xdr:rowOff>
    </xdr:from>
    <xdr:ext cx="706117" cy="317497"/>
    <xdr:pic>
      <xdr:nvPicPr>
        <xdr:cNvPr id="22" name="Picture 9">
          <a:extLst>
            <a:ext uri="{FF2B5EF4-FFF2-40B4-BE49-F238E27FC236}">
              <a16:creationId xmlns:a16="http://schemas.microsoft.com/office/drawing/2014/main" id="{872F4A14-C3E1-6951-6EAD-45C80F41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03322" y="8585201"/>
          <a:ext cx="706117" cy="3174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304796</xdr:colOff>
      <xdr:row>11</xdr:row>
      <xdr:rowOff>19046</xdr:rowOff>
    </xdr:from>
    <xdr:ext cx="493410" cy="552453"/>
    <xdr:pic>
      <xdr:nvPicPr>
        <xdr:cNvPr id="4" name="Picture 11">
          <a:extLst>
            <a:ext uri="{FF2B5EF4-FFF2-40B4-BE49-F238E27FC236}">
              <a16:creationId xmlns:a16="http://schemas.microsoft.com/office/drawing/2014/main" id="{D8797652-734B-B935-41F6-8F25642B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04796" y="2076446"/>
          <a:ext cx="493410" cy="5524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18</xdr:row>
      <xdr:rowOff>38103</xdr:rowOff>
    </xdr:from>
    <xdr:ext cx="835487" cy="546097"/>
    <xdr:pic>
      <xdr:nvPicPr>
        <xdr:cNvPr id="5" name="Picture 12">
          <a:extLst>
            <a:ext uri="{FF2B5EF4-FFF2-40B4-BE49-F238E27FC236}">
              <a16:creationId xmlns:a16="http://schemas.microsoft.com/office/drawing/2014/main" id="{D3BA082D-F049-AC5C-F62B-3F08D4B3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07954" y="3162303"/>
          <a:ext cx="835487" cy="5460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146047</xdr:colOff>
      <xdr:row>26</xdr:row>
      <xdr:rowOff>19046</xdr:rowOff>
    </xdr:from>
    <xdr:ext cx="355601" cy="398148"/>
    <xdr:pic>
      <xdr:nvPicPr>
        <xdr:cNvPr id="8" name="Picture 11">
          <a:extLst>
            <a:ext uri="{FF2B5EF4-FFF2-40B4-BE49-F238E27FC236}">
              <a16:creationId xmlns:a16="http://schemas.microsoft.com/office/drawing/2014/main" id="{2DB9BD1B-6499-1EEF-5B7C-816F7766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6047" y="4362446"/>
          <a:ext cx="355601" cy="3981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692145</xdr:colOff>
      <xdr:row>26</xdr:row>
      <xdr:rowOff>6345</xdr:rowOff>
    </xdr:from>
    <xdr:ext cx="368640" cy="412751"/>
    <xdr:pic>
      <xdr:nvPicPr>
        <xdr:cNvPr id="7" name="Picture 11">
          <a:extLst>
            <a:ext uri="{FF2B5EF4-FFF2-40B4-BE49-F238E27FC236}">
              <a16:creationId xmlns:a16="http://schemas.microsoft.com/office/drawing/2014/main" id="{CACDA7FC-757D-C36F-A4B6-61AE0EC4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692145" y="4349745"/>
          <a:ext cx="368640" cy="412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349255</xdr:colOff>
      <xdr:row>29</xdr:row>
      <xdr:rowOff>57150</xdr:rowOff>
    </xdr:from>
    <xdr:ext cx="323853" cy="362605"/>
    <xdr:pic>
      <xdr:nvPicPr>
        <xdr:cNvPr id="9" name="Picture 11">
          <a:extLst>
            <a:ext uri="{FF2B5EF4-FFF2-40B4-BE49-F238E27FC236}">
              <a16:creationId xmlns:a16="http://schemas.microsoft.com/office/drawing/2014/main" id="{56421F09-FEDA-AF85-DDA4-6AFA7FCDA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49255" y="4857750"/>
          <a:ext cx="323853" cy="36260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108868</xdr:colOff>
      <xdr:row>32</xdr:row>
      <xdr:rowOff>88897</xdr:rowOff>
    </xdr:from>
    <xdr:ext cx="323267" cy="361946"/>
    <xdr:pic>
      <xdr:nvPicPr>
        <xdr:cNvPr id="11" name="Picture 11">
          <a:extLst>
            <a:ext uri="{FF2B5EF4-FFF2-40B4-BE49-F238E27FC236}">
              <a16:creationId xmlns:a16="http://schemas.microsoft.com/office/drawing/2014/main" id="{B88192AB-6362-B429-1419-ED913EE22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8868" y="5346697"/>
          <a:ext cx="323267" cy="3619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596902</xdr:colOff>
      <xdr:row>32</xdr:row>
      <xdr:rowOff>69851</xdr:rowOff>
    </xdr:from>
    <xdr:ext cx="323853" cy="362605"/>
    <xdr:pic>
      <xdr:nvPicPr>
        <xdr:cNvPr id="10" name="Picture 11">
          <a:extLst>
            <a:ext uri="{FF2B5EF4-FFF2-40B4-BE49-F238E27FC236}">
              <a16:creationId xmlns:a16="http://schemas.microsoft.com/office/drawing/2014/main" id="{39EB5372-7F9F-6A30-8FBC-CE1C3A0A6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96902" y="5327651"/>
          <a:ext cx="323853" cy="36260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37</xdr:row>
      <xdr:rowOff>6355</xdr:rowOff>
    </xdr:from>
    <xdr:ext cx="476027" cy="311152"/>
    <xdr:pic>
      <xdr:nvPicPr>
        <xdr:cNvPr id="14" name="Picture 12">
          <a:extLst>
            <a:ext uri="{FF2B5EF4-FFF2-40B4-BE49-F238E27FC236}">
              <a16:creationId xmlns:a16="http://schemas.microsoft.com/office/drawing/2014/main" id="{8852A91C-0E46-CB74-6CC1-0B2F082FF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50804" y="6026155"/>
          <a:ext cx="476027" cy="3111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609603</xdr:colOff>
      <xdr:row>39</xdr:row>
      <xdr:rowOff>146047</xdr:rowOff>
    </xdr:from>
    <xdr:ext cx="446885" cy="292095"/>
    <xdr:pic>
      <xdr:nvPicPr>
        <xdr:cNvPr id="15" name="Picture 12">
          <a:extLst>
            <a:ext uri="{FF2B5EF4-FFF2-40B4-BE49-F238E27FC236}">
              <a16:creationId xmlns:a16="http://schemas.microsoft.com/office/drawing/2014/main" id="{3CEA0E0B-2A8F-CB80-FE2A-FD5AF11F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09603" y="6470647"/>
          <a:ext cx="446885" cy="2920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609603</xdr:colOff>
      <xdr:row>36</xdr:row>
      <xdr:rowOff>120645</xdr:rowOff>
    </xdr:from>
    <xdr:ext cx="444498" cy="290541"/>
    <xdr:pic>
      <xdr:nvPicPr>
        <xdr:cNvPr id="12" name="Picture 12">
          <a:extLst>
            <a:ext uri="{FF2B5EF4-FFF2-40B4-BE49-F238E27FC236}">
              <a16:creationId xmlns:a16="http://schemas.microsoft.com/office/drawing/2014/main" id="{46244B5B-28F8-41ED-5C4E-2D6A6D90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09603" y="5988045"/>
          <a:ext cx="444498" cy="2905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40</xdr:row>
      <xdr:rowOff>6099</xdr:rowOff>
    </xdr:from>
    <xdr:ext cx="469901" cy="307137"/>
    <xdr:pic>
      <xdr:nvPicPr>
        <xdr:cNvPr id="16" name="Picture 12">
          <a:extLst>
            <a:ext uri="{FF2B5EF4-FFF2-40B4-BE49-F238E27FC236}">
              <a16:creationId xmlns:a16="http://schemas.microsoft.com/office/drawing/2014/main" id="{9B9845B9-CD71-D25C-C6EB-65E5DD9A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50804" y="6483099"/>
          <a:ext cx="469901" cy="30713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273048</xdr:colOff>
      <xdr:row>42</xdr:row>
      <xdr:rowOff>120645</xdr:rowOff>
    </xdr:from>
    <xdr:ext cx="634995" cy="415055"/>
    <xdr:pic>
      <xdr:nvPicPr>
        <xdr:cNvPr id="17" name="Picture 12">
          <a:extLst>
            <a:ext uri="{FF2B5EF4-FFF2-40B4-BE49-F238E27FC236}">
              <a16:creationId xmlns:a16="http://schemas.microsoft.com/office/drawing/2014/main" id="{A3695FD7-A3BF-75DE-BD88-D5EF49D52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3048" y="6902445"/>
          <a:ext cx="634995" cy="41505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139656</xdr:colOff>
      <xdr:row>47</xdr:row>
      <xdr:rowOff>101543</xdr:rowOff>
    </xdr:from>
    <xdr:ext cx="704846" cy="473284"/>
    <xdr:pic>
      <xdr:nvPicPr>
        <xdr:cNvPr id="18" name="Picture 22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392A1AA7-1A11-D8E9-9E17-C7AC6A3A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139656" y="7645343"/>
          <a:ext cx="704846" cy="4732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38047</xdr:colOff>
      <xdr:row>53</xdr:row>
      <xdr:rowOff>82552</xdr:rowOff>
    </xdr:from>
    <xdr:ext cx="527051" cy="279404"/>
    <xdr:pic>
      <xdr:nvPicPr>
        <xdr:cNvPr id="20" name="Picture 23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77AD08E8-FCF6-7329-09EC-11CF8A68D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38047" y="8540752"/>
          <a:ext cx="52705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88888</xdr:colOff>
      <xdr:row>56</xdr:row>
      <xdr:rowOff>12701</xdr:rowOff>
    </xdr:from>
    <xdr:ext cx="501658" cy="265944"/>
    <xdr:pic>
      <xdr:nvPicPr>
        <xdr:cNvPr id="23" name="Picture 24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3ABFB88C-9A4B-9A5A-10C8-30F9B1D0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88888" y="8928101"/>
          <a:ext cx="501658" cy="26594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571444</xdr:colOff>
      <xdr:row>53</xdr:row>
      <xdr:rowOff>82552</xdr:rowOff>
    </xdr:from>
    <xdr:ext cx="527051" cy="279404"/>
    <xdr:pic>
      <xdr:nvPicPr>
        <xdr:cNvPr id="21" name="Picture 25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2CE7119E-852A-924B-43BC-FDC9F789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571444" y="8540752"/>
          <a:ext cx="52705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526995</xdr:colOff>
      <xdr:row>56</xdr:row>
      <xdr:rowOff>6345</xdr:rowOff>
    </xdr:from>
    <xdr:ext cx="527051" cy="279404"/>
    <xdr:pic>
      <xdr:nvPicPr>
        <xdr:cNvPr id="24" name="Picture 26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44C10E0B-9DFD-91B9-DC79-64A6CFE2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526995" y="8921745"/>
          <a:ext cx="52705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260301</xdr:colOff>
      <xdr:row>58</xdr:row>
      <xdr:rowOff>19046</xdr:rowOff>
    </xdr:from>
    <xdr:ext cx="527051" cy="279404"/>
    <xdr:pic>
      <xdr:nvPicPr>
        <xdr:cNvPr id="25" name="Picture 27" descr="C:\Users\kalev\Documents\Biston 2017\AR Rubinettterie AL-PEX liitmikud 2018\AL_PEX fotod\36.jpg">
          <a:extLst>
            <a:ext uri="{FF2B5EF4-FFF2-40B4-BE49-F238E27FC236}">
              <a16:creationId xmlns:a16="http://schemas.microsoft.com/office/drawing/2014/main" id="{E6373FCE-4E86-60E7-CF2D-E51667825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10799991">
          <a:off x="260301" y="9239246"/>
          <a:ext cx="527051" cy="2794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69</xdr:row>
      <xdr:rowOff>120645</xdr:rowOff>
    </xdr:from>
    <xdr:ext cx="476246" cy="244565"/>
    <xdr:pic>
      <xdr:nvPicPr>
        <xdr:cNvPr id="27" name="Picture 6">
          <a:extLst>
            <a:ext uri="{FF2B5EF4-FFF2-40B4-BE49-F238E27FC236}">
              <a16:creationId xmlns:a16="http://schemas.microsoft.com/office/drawing/2014/main" id="{2060080D-1CB6-D921-365D-4C809867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79529" y="10941045"/>
          <a:ext cx="476246" cy="2445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222254</xdr:colOff>
      <xdr:row>77</xdr:row>
      <xdr:rowOff>6345</xdr:rowOff>
    </xdr:from>
    <xdr:ext cx="476246" cy="244565"/>
    <xdr:pic>
      <xdr:nvPicPr>
        <xdr:cNvPr id="29" name="Picture 6">
          <a:extLst>
            <a:ext uri="{FF2B5EF4-FFF2-40B4-BE49-F238E27FC236}">
              <a16:creationId xmlns:a16="http://schemas.microsoft.com/office/drawing/2014/main" id="{BF5A7FA6-ECDD-634B-7CF9-29164FC8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79529" y="11893545"/>
          <a:ext cx="476246" cy="2445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158748</xdr:colOff>
      <xdr:row>112</xdr:row>
      <xdr:rowOff>0</xdr:rowOff>
    </xdr:from>
    <xdr:ext cx="590546" cy="265532"/>
    <xdr:pic>
      <xdr:nvPicPr>
        <xdr:cNvPr id="35" name="Picture 4">
          <a:extLst>
            <a:ext uri="{FF2B5EF4-FFF2-40B4-BE49-F238E27FC236}">
              <a16:creationId xmlns:a16="http://schemas.microsoft.com/office/drawing/2014/main" id="{0B5A9A5E-4303-831E-CF7D-91D595B1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16023" y="16554450"/>
          <a:ext cx="590546" cy="26553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233473</xdr:colOff>
      <xdr:row>87</xdr:row>
      <xdr:rowOff>12701</xdr:rowOff>
    </xdr:from>
    <xdr:ext cx="600294" cy="977895"/>
    <xdr:pic>
      <xdr:nvPicPr>
        <xdr:cNvPr id="32" name="Picture 1">
          <a:extLst>
            <a:ext uri="{FF2B5EF4-FFF2-40B4-BE49-F238E27FC236}">
              <a16:creationId xmlns:a16="http://schemas.microsoft.com/office/drawing/2014/main" id="{83F7509F-6493-085A-CFD3-77B0555DE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33473" y="13233401"/>
          <a:ext cx="600294" cy="9778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184151</xdr:colOff>
      <xdr:row>100</xdr:row>
      <xdr:rowOff>19046</xdr:rowOff>
    </xdr:from>
    <xdr:ext cx="758705" cy="907990"/>
    <xdr:pic>
      <xdr:nvPicPr>
        <xdr:cNvPr id="34" name="Picture 2" descr="64398">
          <a:extLst>
            <a:ext uri="{FF2B5EF4-FFF2-40B4-BE49-F238E27FC236}">
              <a16:creationId xmlns:a16="http://schemas.microsoft.com/office/drawing/2014/main" id="{FAFD91B5-EE8C-B30A-DA08-5BA009EE7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4151" y="14973296"/>
          <a:ext cx="758705" cy="90799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234945</xdr:colOff>
      <xdr:row>86</xdr:row>
      <xdr:rowOff>31747</xdr:rowOff>
    </xdr:from>
    <xdr:ext cx="476246" cy="244565"/>
    <xdr:pic>
      <xdr:nvPicPr>
        <xdr:cNvPr id="31" name="Picture 31">
          <a:extLst>
            <a:ext uri="{FF2B5EF4-FFF2-40B4-BE49-F238E27FC236}">
              <a16:creationId xmlns:a16="http://schemas.microsoft.com/office/drawing/2014/main" id="{3F302BB7-465B-7CEE-364E-565B7346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92220" y="13119097"/>
          <a:ext cx="476246" cy="2445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99</xdr:row>
      <xdr:rowOff>12701</xdr:rowOff>
    </xdr:from>
    <xdr:ext cx="476246" cy="244565"/>
    <xdr:pic>
      <xdr:nvPicPr>
        <xdr:cNvPr id="33" name="Picture 6">
          <a:extLst>
            <a:ext uri="{FF2B5EF4-FFF2-40B4-BE49-F238E27FC236}">
              <a16:creationId xmlns:a16="http://schemas.microsoft.com/office/drawing/2014/main" id="{FFC79F90-32F9-64EA-7079-18A213A1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73173" y="14833601"/>
          <a:ext cx="476246" cy="2445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127001</xdr:colOff>
      <xdr:row>114</xdr:row>
      <xdr:rowOff>38103</xdr:rowOff>
    </xdr:from>
    <xdr:ext cx="861785" cy="819146"/>
    <xdr:pic>
      <xdr:nvPicPr>
        <xdr:cNvPr id="36" name="Pilt 1">
          <a:extLst>
            <a:ext uri="{FF2B5EF4-FFF2-40B4-BE49-F238E27FC236}">
              <a16:creationId xmlns:a16="http://schemas.microsoft.com/office/drawing/2014/main" id="{F09BF29E-8FFB-5048-201F-E40B1E02D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127001" y="16859253"/>
          <a:ext cx="861785" cy="8191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70</xdr:row>
      <xdr:rowOff>0</xdr:rowOff>
    </xdr:from>
    <xdr:ext cx="647696" cy="647696"/>
    <xdr:pic>
      <xdr:nvPicPr>
        <xdr:cNvPr id="28" name="Picture 13" descr="H:\NB! 2021 Biston Hinnakiri -Pricelist\NB! GR 1038 Toruklambrid rosetid tihendid lina 2021\Fotod joonised serdid rosetid keermeteibid lina\E19I1318.jpg">
          <a:extLst>
            <a:ext uri="{FF2B5EF4-FFF2-40B4-BE49-F238E27FC236}">
              <a16:creationId xmlns:a16="http://schemas.microsoft.com/office/drawing/2014/main" id="{A170D2C3-6E13-145A-A56C-894FB603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171450" y="10953750"/>
          <a:ext cx="647696" cy="64769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78</xdr:row>
      <xdr:rowOff>6345</xdr:rowOff>
    </xdr:from>
    <xdr:ext cx="622304" cy="641351"/>
    <xdr:pic>
      <xdr:nvPicPr>
        <xdr:cNvPr id="30" name="Picture 14" descr="H:\NB! 2021 Biston Hinnakiri -Pricelist\NB! GR 1038 Toruklambrid rosetid tihendid lina 2021\Fotod joonised serdid rosetid keermeteibid lina\E19I1343.jpg">
          <a:extLst>
            <a:ext uri="{FF2B5EF4-FFF2-40B4-BE49-F238E27FC236}">
              <a16:creationId xmlns:a16="http://schemas.microsoft.com/office/drawing/2014/main" id="{4E5046EE-B774-1A50-BAA0-32595D71E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165104" y="12026895"/>
          <a:ext cx="622304" cy="641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135</xdr:row>
      <xdr:rowOff>107954</xdr:rowOff>
    </xdr:from>
    <xdr:ext cx="706117" cy="317497"/>
    <xdr:pic>
      <xdr:nvPicPr>
        <xdr:cNvPr id="38" name="Picture 9">
          <a:extLst>
            <a:ext uri="{FF2B5EF4-FFF2-40B4-BE49-F238E27FC236}">
              <a16:creationId xmlns:a16="http://schemas.microsoft.com/office/drawing/2014/main" id="{C493E8F4-B839-436E-C460-E5CBD8A6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03322" y="19881854"/>
          <a:ext cx="706117" cy="3174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133346</xdr:colOff>
      <xdr:row>147</xdr:row>
      <xdr:rowOff>12701</xdr:rowOff>
    </xdr:from>
    <xdr:ext cx="641351" cy="288374"/>
    <xdr:pic>
      <xdr:nvPicPr>
        <xdr:cNvPr id="40" name="Picture 9">
          <a:extLst>
            <a:ext uri="{FF2B5EF4-FFF2-40B4-BE49-F238E27FC236}">
              <a16:creationId xmlns:a16="http://schemas.microsoft.com/office/drawing/2014/main" id="{041C9D9C-DA50-7A93-BAED-459E11E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90621" y="21615401"/>
          <a:ext cx="641351" cy="28837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768352</xdr:colOff>
      <xdr:row>151</xdr:row>
      <xdr:rowOff>88897</xdr:rowOff>
    </xdr:from>
    <xdr:ext cx="298451" cy="251249"/>
    <xdr:pic>
      <xdr:nvPicPr>
        <xdr:cNvPr id="47" name="Picture 4">
          <a:extLst>
            <a:ext uri="{FF2B5EF4-FFF2-40B4-BE49-F238E27FC236}">
              <a16:creationId xmlns:a16="http://schemas.microsoft.com/office/drawing/2014/main" id="{B9532A19-C7D0-6040-5CD1-6EE642BB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768352" y="22301197"/>
          <a:ext cx="298451" cy="25124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31747</xdr:colOff>
      <xdr:row>151</xdr:row>
      <xdr:rowOff>70884</xdr:rowOff>
    </xdr:from>
    <xdr:ext cx="279394" cy="211436"/>
    <xdr:pic>
      <xdr:nvPicPr>
        <xdr:cNvPr id="45" name="Picture 5">
          <a:extLst>
            <a:ext uri="{FF2B5EF4-FFF2-40B4-BE49-F238E27FC236}">
              <a16:creationId xmlns:a16="http://schemas.microsoft.com/office/drawing/2014/main" id="{EF65E5C1-FB18-786F-3B0A-F48335866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31747" y="22283184"/>
          <a:ext cx="279394" cy="21143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419096</xdr:colOff>
      <xdr:row>151</xdr:row>
      <xdr:rowOff>101598</xdr:rowOff>
    </xdr:from>
    <xdr:ext cx="268513" cy="203197"/>
    <xdr:pic>
      <xdr:nvPicPr>
        <xdr:cNvPr id="46" name="Picture 6">
          <a:extLst>
            <a:ext uri="{FF2B5EF4-FFF2-40B4-BE49-F238E27FC236}">
              <a16:creationId xmlns:a16="http://schemas.microsoft.com/office/drawing/2014/main" id="{7B92A688-0AF4-5F1E-B2FD-A9D0EA5A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19096" y="22313898"/>
          <a:ext cx="268513" cy="2031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44448</xdr:colOff>
      <xdr:row>153</xdr:row>
      <xdr:rowOff>82552</xdr:rowOff>
    </xdr:from>
    <xdr:ext cx="241301" cy="182605"/>
    <xdr:pic>
      <xdr:nvPicPr>
        <xdr:cNvPr id="48" name="Picture 7">
          <a:extLst>
            <a:ext uri="{FF2B5EF4-FFF2-40B4-BE49-F238E27FC236}">
              <a16:creationId xmlns:a16="http://schemas.microsoft.com/office/drawing/2014/main" id="{F372D89D-8AB2-1FAF-788A-8885570F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4448" y="22599652"/>
          <a:ext cx="241301" cy="18260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149</xdr:row>
      <xdr:rowOff>120993</xdr:rowOff>
    </xdr:from>
    <xdr:ext cx="254002" cy="192216"/>
    <xdr:pic>
      <xdr:nvPicPr>
        <xdr:cNvPr id="43" name="Picture 8">
          <a:extLst>
            <a:ext uri="{FF2B5EF4-FFF2-40B4-BE49-F238E27FC236}">
              <a16:creationId xmlns:a16="http://schemas.microsoft.com/office/drawing/2014/main" id="{D3D0209A-8987-547F-A9C4-D2643221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76196" y="22028493"/>
          <a:ext cx="254002" cy="1922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438153</xdr:colOff>
      <xdr:row>149</xdr:row>
      <xdr:rowOff>139702</xdr:rowOff>
    </xdr:from>
    <xdr:ext cx="254002" cy="192216"/>
    <xdr:pic>
      <xdr:nvPicPr>
        <xdr:cNvPr id="42" name="Picture 9">
          <a:extLst>
            <a:ext uri="{FF2B5EF4-FFF2-40B4-BE49-F238E27FC236}">
              <a16:creationId xmlns:a16="http://schemas.microsoft.com/office/drawing/2014/main" id="{BA83688B-755A-6AB9-5721-803ABBD04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38153" y="22047202"/>
          <a:ext cx="254002" cy="1922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406405</xdr:colOff>
      <xdr:row>153</xdr:row>
      <xdr:rowOff>50804</xdr:rowOff>
    </xdr:from>
    <xdr:ext cx="293686" cy="222244"/>
    <xdr:pic>
      <xdr:nvPicPr>
        <xdr:cNvPr id="49" name="Picture 10">
          <a:extLst>
            <a:ext uri="{FF2B5EF4-FFF2-40B4-BE49-F238E27FC236}">
              <a16:creationId xmlns:a16="http://schemas.microsoft.com/office/drawing/2014/main" id="{3045C9A6-1102-6CD2-D50B-9C182124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06405" y="22567904"/>
          <a:ext cx="293686" cy="22224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749295</xdr:colOff>
      <xdr:row>153</xdr:row>
      <xdr:rowOff>76196</xdr:rowOff>
    </xdr:from>
    <xdr:ext cx="276907" cy="209553"/>
    <xdr:pic>
      <xdr:nvPicPr>
        <xdr:cNvPr id="50" name="Picture 11">
          <a:extLst>
            <a:ext uri="{FF2B5EF4-FFF2-40B4-BE49-F238E27FC236}">
              <a16:creationId xmlns:a16="http://schemas.microsoft.com/office/drawing/2014/main" id="{9DC94613-CD31-5956-187A-DE14E6078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749295" y="22593296"/>
          <a:ext cx="276907" cy="2095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806445</xdr:colOff>
      <xdr:row>149</xdr:row>
      <xdr:rowOff>139702</xdr:rowOff>
    </xdr:from>
    <xdr:ext cx="254002" cy="192216"/>
    <xdr:pic>
      <xdr:nvPicPr>
        <xdr:cNvPr id="44" name="Picture 12">
          <a:extLst>
            <a:ext uri="{FF2B5EF4-FFF2-40B4-BE49-F238E27FC236}">
              <a16:creationId xmlns:a16="http://schemas.microsoft.com/office/drawing/2014/main" id="{FEF49FB3-DC6A-7F8A-C87E-9348280F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806445" y="22047202"/>
          <a:ext cx="254002" cy="1922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438153</xdr:colOff>
      <xdr:row>148</xdr:row>
      <xdr:rowOff>69851</xdr:rowOff>
    </xdr:from>
    <xdr:ext cx="254002" cy="192216"/>
    <xdr:pic>
      <xdr:nvPicPr>
        <xdr:cNvPr id="41" name="Picture 14">
          <a:extLst>
            <a:ext uri="{FF2B5EF4-FFF2-40B4-BE49-F238E27FC236}">
              <a16:creationId xmlns:a16="http://schemas.microsoft.com/office/drawing/2014/main" id="{94510F76-C5BC-248F-7826-37565466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38153" y="21824951"/>
          <a:ext cx="254002" cy="19221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204560</xdr:colOff>
      <xdr:row>138</xdr:row>
      <xdr:rowOff>19046</xdr:rowOff>
    </xdr:from>
    <xdr:ext cx="652689" cy="493931"/>
    <xdr:pic>
      <xdr:nvPicPr>
        <xdr:cNvPr id="39" name="Picture 15">
          <a:extLst>
            <a:ext uri="{FF2B5EF4-FFF2-40B4-BE49-F238E27FC236}">
              <a16:creationId xmlns:a16="http://schemas.microsoft.com/office/drawing/2014/main" id="{F2A7C848-3FD2-E760-2938-03A3B6FD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04560" y="20250146"/>
          <a:ext cx="652689" cy="49393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133346</xdr:colOff>
      <xdr:row>157</xdr:row>
      <xdr:rowOff>31747</xdr:rowOff>
    </xdr:from>
    <xdr:ext cx="603247" cy="260347"/>
    <xdr:pic>
      <xdr:nvPicPr>
        <xdr:cNvPr id="51" name="Picture 16">
          <a:extLst>
            <a:ext uri="{FF2B5EF4-FFF2-40B4-BE49-F238E27FC236}">
              <a16:creationId xmlns:a16="http://schemas.microsoft.com/office/drawing/2014/main" id="{DD8A1C5A-878A-D466-DD8F-61279735C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190621" y="23158447"/>
          <a:ext cx="603247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159</xdr:row>
      <xdr:rowOff>38103</xdr:rowOff>
    </xdr:from>
    <xdr:ext cx="700969" cy="441198"/>
    <xdr:pic>
      <xdr:nvPicPr>
        <xdr:cNvPr id="52" name="Picture 17" descr="Rosett 32 x 77 mm croom  (50)">
          <a:extLst>
            <a:ext uri="{FF2B5EF4-FFF2-40B4-BE49-F238E27FC236}">
              <a16:creationId xmlns:a16="http://schemas.microsoft.com/office/drawing/2014/main" id="{5C3E88E2-49D7-EC4E-37D4-B3387B49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58748" y="23469603"/>
          <a:ext cx="700969" cy="441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196852</xdr:colOff>
      <xdr:row>170</xdr:row>
      <xdr:rowOff>38103</xdr:rowOff>
    </xdr:from>
    <xdr:ext cx="603247" cy="260347"/>
    <xdr:pic>
      <xdr:nvPicPr>
        <xdr:cNvPr id="53" name="Picture 18">
          <a:extLst>
            <a:ext uri="{FF2B5EF4-FFF2-40B4-BE49-F238E27FC236}">
              <a16:creationId xmlns:a16="http://schemas.microsoft.com/office/drawing/2014/main" id="{34444C51-AC33-FB87-D0DF-BC445DDF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254127" y="25146003"/>
          <a:ext cx="603247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175</xdr:row>
      <xdr:rowOff>127001</xdr:rowOff>
    </xdr:from>
    <xdr:ext cx="254002" cy="171450"/>
    <xdr:pic>
      <xdr:nvPicPr>
        <xdr:cNvPr id="62" name="Picture 20" descr="Rosett 32 x 77 mm croom  (50)">
          <a:extLst>
            <a:ext uri="{FF2B5EF4-FFF2-40B4-BE49-F238E27FC236}">
              <a16:creationId xmlns:a16="http://schemas.microsoft.com/office/drawing/2014/main" id="{CCC91ED3-6389-E471-4DA5-5E976F444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0804" y="25996901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387348</xdr:colOff>
      <xdr:row>175</xdr:row>
      <xdr:rowOff>133346</xdr:rowOff>
    </xdr:from>
    <xdr:ext cx="254002" cy="171450"/>
    <xdr:pic>
      <xdr:nvPicPr>
        <xdr:cNvPr id="63" name="Picture 21" descr="Rosett 32 x 77 mm croom  (50)">
          <a:extLst>
            <a:ext uri="{FF2B5EF4-FFF2-40B4-BE49-F238E27FC236}">
              <a16:creationId xmlns:a16="http://schemas.microsoft.com/office/drawing/2014/main" id="{67F81366-4085-F3BE-F97F-E95F0EB1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87348" y="26003246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393704</xdr:colOff>
      <xdr:row>174</xdr:row>
      <xdr:rowOff>57150</xdr:rowOff>
    </xdr:from>
    <xdr:ext cx="254002" cy="171450"/>
    <xdr:pic>
      <xdr:nvPicPr>
        <xdr:cNvPr id="58" name="Picture 22" descr="Rosett 32 x 77 mm croom  (50)">
          <a:extLst>
            <a:ext uri="{FF2B5EF4-FFF2-40B4-BE49-F238E27FC236}">
              <a16:creationId xmlns:a16="http://schemas.microsoft.com/office/drawing/2014/main" id="{452DDF14-E6B9-F373-9714-6A8FF5D4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393704" y="25774650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50804</xdr:colOff>
      <xdr:row>174</xdr:row>
      <xdr:rowOff>69851</xdr:rowOff>
    </xdr:from>
    <xdr:ext cx="254002" cy="171450"/>
    <xdr:pic>
      <xdr:nvPicPr>
        <xdr:cNvPr id="59" name="Picture 23" descr="Rosett 32 x 77 mm croom  (50)">
          <a:extLst>
            <a:ext uri="{FF2B5EF4-FFF2-40B4-BE49-F238E27FC236}">
              <a16:creationId xmlns:a16="http://schemas.microsoft.com/office/drawing/2014/main" id="{9EB210FE-C475-80B1-E66D-4D06A587E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0804" y="25787351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774697</xdr:colOff>
      <xdr:row>175</xdr:row>
      <xdr:rowOff>133346</xdr:rowOff>
    </xdr:from>
    <xdr:ext cx="254002" cy="171450"/>
    <xdr:pic>
      <xdr:nvPicPr>
        <xdr:cNvPr id="61" name="Picture 24" descr="Rosett 32 x 77 mm croom  (50)">
          <a:extLst>
            <a:ext uri="{FF2B5EF4-FFF2-40B4-BE49-F238E27FC236}">
              <a16:creationId xmlns:a16="http://schemas.microsoft.com/office/drawing/2014/main" id="{A85FDC04-6F04-34E3-CFC6-BE3A042BF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774697" y="26003246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173</xdr:row>
      <xdr:rowOff>6345</xdr:rowOff>
    </xdr:from>
    <xdr:ext cx="254002" cy="171450"/>
    <xdr:pic>
      <xdr:nvPicPr>
        <xdr:cNvPr id="56" name="Picture 25" descr="Rosett 32 x 77 mm croom  (50)">
          <a:extLst>
            <a:ext uri="{FF2B5EF4-FFF2-40B4-BE49-F238E27FC236}">
              <a16:creationId xmlns:a16="http://schemas.microsoft.com/office/drawing/2014/main" id="{72CC5BBA-6C84-0CC8-3574-A9C00A4DC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57150" y="25571445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412751</xdr:colOff>
      <xdr:row>173</xdr:row>
      <xdr:rowOff>0</xdr:rowOff>
    </xdr:from>
    <xdr:ext cx="254002" cy="171450"/>
    <xdr:pic>
      <xdr:nvPicPr>
        <xdr:cNvPr id="55" name="Picture 26" descr="Rosett 32 x 77 mm croom  (50)">
          <a:extLst>
            <a:ext uri="{FF2B5EF4-FFF2-40B4-BE49-F238E27FC236}">
              <a16:creationId xmlns:a16="http://schemas.microsoft.com/office/drawing/2014/main" id="{D561CA19-A601-34B1-61AD-D9692663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12751" y="25565100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761996</xdr:colOff>
      <xdr:row>174</xdr:row>
      <xdr:rowOff>88897</xdr:rowOff>
    </xdr:from>
    <xdr:ext cx="254002" cy="171450"/>
    <xdr:pic>
      <xdr:nvPicPr>
        <xdr:cNvPr id="60" name="Picture 27" descr="Rosett 32 x 77 mm croom  (50)">
          <a:extLst>
            <a:ext uri="{FF2B5EF4-FFF2-40B4-BE49-F238E27FC236}">
              <a16:creationId xmlns:a16="http://schemas.microsoft.com/office/drawing/2014/main" id="{8D76DFDB-FBE4-66D3-73EA-945D9BA9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761996" y="25806397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755651</xdr:colOff>
      <xdr:row>173</xdr:row>
      <xdr:rowOff>6345</xdr:rowOff>
    </xdr:from>
    <xdr:ext cx="254002" cy="171450"/>
    <xdr:pic>
      <xdr:nvPicPr>
        <xdr:cNvPr id="57" name="Picture 28" descr="Rosett 32 x 77 mm croom  (50)">
          <a:extLst>
            <a:ext uri="{FF2B5EF4-FFF2-40B4-BE49-F238E27FC236}">
              <a16:creationId xmlns:a16="http://schemas.microsoft.com/office/drawing/2014/main" id="{C7CD14A8-09C9-1F2E-2C56-06741CD3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755651" y="25571445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406395</xdr:colOff>
      <xdr:row>171</xdr:row>
      <xdr:rowOff>95253</xdr:rowOff>
    </xdr:from>
    <xdr:ext cx="254002" cy="171450"/>
    <xdr:pic>
      <xdr:nvPicPr>
        <xdr:cNvPr id="54" name="Picture 29" descr="Rosett 32 x 77 mm croom  (50)">
          <a:extLst>
            <a:ext uri="{FF2B5EF4-FFF2-40B4-BE49-F238E27FC236}">
              <a16:creationId xmlns:a16="http://schemas.microsoft.com/office/drawing/2014/main" id="{F95F4C3D-2246-BA9D-34EA-99FE0D5E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06395" y="25355553"/>
          <a:ext cx="254002" cy="1714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184151</xdr:colOff>
      <xdr:row>179</xdr:row>
      <xdr:rowOff>12701</xdr:rowOff>
    </xdr:from>
    <xdr:ext cx="603247" cy="260347"/>
    <xdr:pic>
      <xdr:nvPicPr>
        <xdr:cNvPr id="64" name="Picture 30">
          <a:extLst>
            <a:ext uri="{FF2B5EF4-FFF2-40B4-BE49-F238E27FC236}">
              <a16:creationId xmlns:a16="http://schemas.microsoft.com/office/drawing/2014/main" id="{921A6DCF-7416-BBB8-8F9A-8BA130F6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241426" y="26492201"/>
          <a:ext cx="603247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177795</xdr:colOff>
      <xdr:row>180</xdr:row>
      <xdr:rowOff>0</xdr:rowOff>
    </xdr:from>
    <xdr:ext cx="733961" cy="742209"/>
    <xdr:pic>
      <xdr:nvPicPr>
        <xdr:cNvPr id="65" name="Picture 31" descr="Pildiotsingu toru rosetid tulemus">
          <a:extLst>
            <a:ext uri="{FF2B5EF4-FFF2-40B4-BE49-F238E27FC236}">
              <a16:creationId xmlns:a16="http://schemas.microsoft.com/office/drawing/2014/main" id="{8471B5EC-17A8-DCD6-245D-48A4C0316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77795" y="26631900"/>
          <a:ext cx="733961" cy="74220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197</xdr:row>
      <xdr:rowOff>31747</xdr:rowOff>
    </xdr:from>
    <xdr:ext cx="584201" cy="405024"/>
    <xdr:pic>
      <xdr:nvPicPr>
        <xdr:cNvPr id="67" name="Picture 6">
          <a:extLst>
            <a:ext uri="{FF2B5EF4-FFF2-40B4-BE49-F238E27FC236}">
              <a16:creationId xmlns:a16="http://schemas.microsoft.com/office/drawing/2014/main" id="{FB2C7514-05E1-3DEA-963C-9F8A0718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247646" y="29254447"/>
          <a:ext cx="584201" cy="4050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171450</xdr:colOff>
      <xdr:row>198</xdr:row>
      <xdr:rowOff>0</xdr:rowOff>
    </xdr:from>
    <xdr:ext cx="603247" cy="260347"/>
    <xdr:pic>
      <xdr:nvPicPr>
        <xdr:cNvPr id="68" name="Picture 26">
          <a:extLst>
            <a:ext uri="{FF2B5EF4-FFF2-40B4-BE49-F238E27FC236}">
              <a16:creationId xmlns:a16="http://schemas.microsoft.com/office/drawing/2014/main" id="{684BFFA0-5575-3A6E-8748-4A23DC4E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228725" y="29375100"/>
          <a:ext cx="603247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203</xdr:row>
      <xdr:rowOff>12701</xdr:rowOff>
    </xdr:from>
    <xdr:ext cx="777258" cy="463545"/>
    <xdr:pic>
      <xdr:nvPicPr>
        <xdr:cNvPr id="69" name="Picture 28">
          <a:extLst>
            <a:ext uri="{FF2B5EF4-FFF2-40B4-BE49-F238E27FC236}">
              <a16:creationId xmlns:a16="http://schemas.microsoft.com/office/drawing/2014/main" id="{9AAFF0F2-E417-5B0F-5642-F72ADE85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158748" y="30149801"/>
          <a:ext cx="777258" cy="4635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114300</xdr:colOff>
      <xdr:row>203</xdr:row>
      <xdr:rowOff>133346</xdr:rowOff>
    </xdr:from>
    <xdr:ext cx="679454" cy="273048"/>
    <xdr:pic>
      <xdr:nvPicPr>
        <xdr:cNvPr id="70" name="Picture 29">
          <a:extLst>
            <a:ext uri="{FF2B5EF4-FFF2-40B4-BE49-F238E27FC236}">
              <a16:creationId xmlns:a16="http://schemas.microsoft.com/office/drawing/2014/main" id="{4F0F70F8-72EC-81B3-9527-16750728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1171575" y="30270446"/>
          <a:ext cx="679454" cy="2730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184151</xdr:colOff>
      <xdr:row>210</xdr:row>
      <xdr:rowOff>6345</xdr:rowOff>
    </xdr:from>
    <xdr:ext cx="603247" cy="260347"/>
    <xdr:pic>
      <xdr:nvPicPr>
        <xdr:cNvPr id="72" name="Picture 30">
          <a:extLst>
            <a:ext uri="{FF2B5EF4-FFF2-40B4-BE49-F238E27FC236}">
              <a16:creationId xmlns:a16="http://schemas.microsoft.com/office/drawing/2014/main" id="{BB94583B-E3B9-3BD8-CAFA-35C5549DA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241426" y="31210245"/>
          <a:ext cx="603247" cy="26034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209</xdr:row>
      <xdr:rowOff>12701</xdr:rowOff>
    </xdr:from>
    <xdr:ext cx="724287" cy="544287"/>
    <xdr:pic>
      <xdr:nvPicPr>
        <xdr:cNvPr id="71" name="Picture 2">
          <a:extLst>
            <a:ext uri="{FF2B5EF4-FFF2-40B4-BE49-F238E27FC236}">
              <a16:creationId xmlns:a16="http://schemas.microsoft.com/office/drawing/2014/main" id="{E925E4B8-3993-2E88-711F-73DFDF8AD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165104" y="31064201"/>
          <a:ext cx="724287" cy="54428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139702</xdr:colOff>
      <xdr:row>257</xdr:row>
      <xdr:rowOff>0</xdr:rowOff>
    </xdr:from>
    <xdr:ext cx="573145" cy="231699"/>
    <xdr:pic>
      <xdr:nvPicPr>
        <xdr:cNvPr id="74" name="Pilt 8">
          <a:extLst>
            <a:ext uri="{FF2B5EF4-FFF2-40B4-BE49-F238E27FC236}">
              <a16:creationId xmlns:a16="http://schemas.microsoft.com/office/drawing/2014/main" id="{03EA10A5-6882-B715-BD5B-123C1DC5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196977" y="384810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270</xdr:row>
      <xdr:rowOff>57150</xdr:rowOff>
    </xdr:from>
    <xdr:ext cx="573145" cy="231699"/>
    <xdr:pic>
      <xdr:nvPicPr>
        <xdr:cNvPr id="76" name="Pilt 8">
          <a:extLst>
            <a:ext uri="{FF2B5EF4-FFF2-40B4-BE49-F238E27FC236}">
              <a16:creationId xmlns:a16="http://schemas.microsoft.com/office/drawing/2014/main" id="{AB31C766-89B2-2AD7-CFE1-84AB5B1DD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9678" y="4051935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292</xdr:row>
      <xdr:rowOff>76196</xdr:rowOff>
    </xdr:from>
    <xdr:ext cx="573145" cy="231699"/>
    <xdr:pic>
      <xdr:nvPicPr>
        <xdr:cNvPr id="80" name="Pilt 8">
          <a:extLst>
            <a:ext uri="{FF2B5EF4-FFF2-40B4-BE49-F238E27FC236}">
              <a16:creationId xmlns:a16="http://schemas.microsoft.com/office/drawing/2014/main" id="{3EF12A74-18AB-5D28-1B43-1368AE98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3322" y="43891196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165104</xdr:colOff>
      <xdr:row>301</xdr:row>
      <xdr:rowOff>38103</xdr:rowOff>
    </xdr:from>
    <xdr:ext cx="573145" cy="231699"/>
    <xdr:pic>
      <xdr:nvPicPr>
        <xdr:cNvPr id="82" name="Pilt 8">
          <a:extLst>
            <a:ext uri="{FF2B5EF4-FFF2-40B4-BE49-F238E27FC236}">
              <a16:creationId xmlns:a16="http://schemas.microsoft.com/office/drawing/2014/main" id="{E6E69D9B-4B2C-0B63-5865-4D54C8071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22379" y="45224703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57150</xdr:colOff>
      <xdr:row>272</xdr:row>
      <xdr:rowOff>82552</xdr:rowOff>
    </xdr:from>
    <xdr:ext cx="933446" cy="933446"/>
    <xdr:pic>
      <xdr:nvPicPr>
        <xdr:cNvPr id="77" name="Picture 12" descr="C:\Users\kalev\Documents\Biston 2021\1038 Toruklambrid rosetid tihendid lina 2021\Fotod joonised serdid rosetid keermeteibid lina\md_650g.jpg">
          <a:extLst>
            <a:ext uri="{FF2B5EF4-FFF2-40B4-BE49-F238E27FC236}">
              <a16:creationId xmlns:a16="http://schemas.microsoft.com/office/drawing/2014/main" id="{B12E04C6-8211-0541-FCAE-DA8CDA561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57150" y="40849552"/>
          <a:ext cx="933446" cy="9334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107954</xdr:colOff>
      <xdr:row>259</xdr:row>
      <xdr:rowOff>38103</xdr:rowOff>
    </xdr:from>
    <xdr:ext cx="914400" cy="704846"/>
    <xdr:pic>
      <xdr:nvPicPr>
        <xdr:cNvPr id="75" name="Picture 13" descr="C:\Users\kalev\Documents\Biston 2021\1038 Toruklambrid rosetid tihendid lina 2021\Fotod joonised serdid rosetid keermeteibid lina\md_143144258143725-658g.jpg">
          <a:extLst>
            <a:ext uri="{FF2B5EF4-FFF2-40B4-BE49-F238E27FC236}">
              <a16:creationId xmlns:a16="http://schemas.microsoft.com/office/drawing/2014/main" id="{942557DC-FD3A-0D3A-66E8-0B74D0E2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07954" y="38823903"/>
          <a:ext cx="914400" cy="70484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295</xdr:row>
      <xdr:rowOff>6355</xdr:rowOff>
    </xdr:from>
    <xdr:ext cx="882652" cy="654052"/>
    <xdr:pic>
      <xdr:nvPicPr>
        <xdr:cNvPr id="81" name="Picture 14" descr="C:\Users\kalev\Documents\Biston 2021\1038 Toruklambrid rosetid tihendid lina 2021\Fotod joonised serdid rosetid keermeteibid lina\md_650g.jpg">
          <a:extLst>
            <a:ext uri="{FF2B5EF4-FFF2-40B4-BE49-F238E27FC236}">
              <a16:creationId xmlns:a16="http://schemas.microsoft.com/office/drawing/2014/main" id="{FA8DC4F2-226E-43F3-F83E-A745A32BB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76196" y="44278555"/>
          <a:ext cx="882652" cy="6540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127001</xdr:colOff>
      <xdr:row>302</xdr:row>
      <xdr:rowOff>25402</xdr:rowOff>
    </xdr:from>
    <xdr:ext cx="742950" cy="654052"/>
    <xdr:pic>
      <xdr:nvPicPr>
        <xdr:cNvPr id="83" name="Picture 15" descr="C:\Users\kalev\Documents\Biston 2021\1038 Toruklambrid rosetid tihendid lina 2021\Fotod joonised serdid rosetid keermeteibid lina\md_650g.jpg">
          <a:extLst>
            <a:ext uri="{FF2B5EF4-FFF2-40B4-BE49-F238E27FC236}">
              <a16:creationId xmlns:a16="http://schemas.microsoft.com/office/drawing/2014/main" id="{61E59BB9-9922-5115-8640-791E15A0E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127001" y="45364402"/>
          <a:ext cx="742950" cy="6540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284</xdr:row>
      <xdr:rowOff>50804</xdr:rowOff>
    </xdr:from>
    <xdr:ext cx="863595" cy="863595"/>
    <xdr:pic>
      <xdr:nvPicPr>
        <xdr:cNvPr id="79" name="Picture 12" descr="C:\Users\kalev\Documents\Biston 2021\1038 Toruklambrid rosetid tihendid lina 2021\Fotod joonised serdid rosetid keermeteibid lina\md_650g.jpg">
          <a:extLst>
            <a:ext uri="{FF2B5EF4-FFF2-40B4-BE49-F238E27FC236}">
              <a16:creationId xmlns:a16="http://schemas.microsoft.com/office/drawing/2014/main" id="{D282F1B4-3801-252B-3462-81C8C969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76196" y="42646604"/>
          <a:ext cx="863595" cy="8635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282</xdr:row>
      <xdr:rowOff>19046</xdr:rowOff>
    </xdr:from>
    <xdr:ext cx="573145" cy="231699"/>
    <xdr:pic>
      <xdr:nvPicPr>
        <xdr:cNvPr id="78" name="Pilt 8">
          <a:extLst>
            <a:ext uri="{FF2B5EF4-FFF2-40B4-BE49-F238E27FC236}">
              <a16:creationId xmlns:a16="http://schemas.microsoft.com/office/drawing/2014/main" id="{C4FF16B3-858E-C504-FDC0-14A33233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9678" y="42310046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318</xdr:row>
      <xdr:rowOff>25402</xdr:rowOff>
    </xdr:from>
    <xdr:ext cx="573145" cy="231699"/>
    <xdr:pic>
      <xdr:nvPicPr>
        <xdr:cNvPr id="85" name="Pilt 8">
          <a:extLst>
            <a:ext uri="{FF2B5EF4-FFF2-40B4-BE49-F238E27FC236}">
              <a16:creationId xmlns:a16="http://schemas.microsoft.com/office/drawing/2014/main" id="{3F813401-B333-7829-3C8B-ED6BB231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9678" y="47802802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329</xdr:row>
      <xdr:rowOff>25392</xdr:rowOff>
    </xdr:from>
    <xdr:ext cx="573145" cy="231699"/>
    <xdr:pic>
      <xdr:nvPicPr>
        <xdr:cNvPr id="87" name="Pilt 8">
          <a:extLst>
            <a:ext uri="{FF2B5EF4-FFF2-40B4-BE49-F238E27FC236}">
              <a16:creationId xmlns:a16="http://schemas.microsoft.com/office/drawing/2014/main" id="{300C9685-EDBA-7DB4-0FA1-8F131F75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9678" y="49479192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171450</xdr:colOff>
      <xdr:row>341</xdr:row>
      <xdr:rowOff>38093</xdr:rowOff>
    </xdr:from>
    <xdr:ext cx="573145" cy="231699"/>
    <xdr:pic>
      <xdr:nvPicPr>
        <xdr:cNvPr id="89" name="Pilt 8">
          <a:extLst>
            <a:ext uri="{FF2B5EF4-FFF2-40B4-BE49-F238E27FC236}">
              <a16:creationId xmlns:a16="http://schemas.microsoft.com/office/drawing/2014/main" id="{0F1C1DB5-8216-6CB5-EB22-7CE109B5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28725" y="51320693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152403</xdr:colOff>
      <xdr:row>352</xdr:row>
      <xdr:rowOff>12701</xdr:rowOff>
    </xdr:from>
    <xdr:ext cx="573145" cy="231699"/>
    <xdr:pic>
      <xdr:nvPicPr>
        <xdr:cNvPr id="91" name="Pilt 8">
          <a:extLst>
            <a:ext uri="{FF2B5EF4-FFF2-40B4-BE49-F238E27FC236}">
              <a16:creationId xmlns:a16="http://schemas.microsoft.com/office/drawing/2014/main" id="{B6E07256-599E-AB74-3A67-8EB6724A1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09678" y="5297170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196852</xdr:colOff>
      <xdr:row>361</xdr:row>
      <xdr:rowOff>31747</xdr:rowOff>
    </xdr:from>
    <xdr:ext cx="573145" cy="231699"/>
    <xdr:pic>
      <xdr:nvPicPr>
        <xdr:cNvPr id="94" name="Pilt 8">
          <a:extLst>
            <a:ext uri="{FF2B5EF4-FFF2-40B4-BE49-F238E27FC236}">
              <a16:creationId xmlns:a16="http://schemas.microsoft.com/office/drawing/2014/main" id="{CAF6728B-2234-8DE1-7562-BCA5DE314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1254127" y="54362347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31747</xdr:colOff>
      <xdr:row>330</xdr:row>
      <xdr:rowOff>19046</xdr:rowOff>
    </xdr:from>
    <xdr:ext cx="990596" cy="850904"/>
    <xdr:pic>
      <xdr:nvPicPr>
        <xdr:cNvPr id="88" name="Picture 8" descr="C:\Users\kalev\Documents\Biston 2021\1038 Toruklambrid rosetid tihendid lina 2021\Fotod joonised serdid rosetid keermeteibid lina\md_662g.jpg">
          <a:extLst>
            <a:ext uri="{FF2B5EF4-FFF2-40B4-BE49-F238E27FC236}">
              <a16:creationId xmlns:a16="http://schemas.microsoft.com/office/drawing/2014/main" id="{EB6673D6-12A7-3FFC-6F15-872AD9FCB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31747" y="49625246"/>
          <a:ext cx="990596" cy="8509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25402</xdr:colOff>
      <xdr:row>342</xdr:row>
      <xdr:rowOff>25402</xdr:rowOff>
    </xdr:from>
    <xdr:ext cx="1022354" cy="844548"/>
    <xdr:pic>
      <xdr:nvPicPr>
        <xdr:cNvPr id="90" name="Picture 9" descr="C:\Users\kalev\Documents\Biston 2021\1038 Toruklambrid rosetid tihendid lina 2021\Fotod joonised serdid rosetid keermeteibid lina\md_662g.jpg">
          <a:extLst>
            <a:ext uri="{FF2B5EF4-FFF2-40B4-BE49-F238E27FC236}">
              <a16:creationId xmlns:a16="http://schemas.microsoft.com/office/drawing/2014/main" id="{B0985BEC-3D59-ED7B-02AC-267DC31F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25402" y="51460402"/>
          <a:ext cx="1022354" cy="8445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38103</xdr:colOff>
      <xdr:row>353</xdr:row>
      <xdr:rowOff>25402</xdr:rowOff>
    </xdr:from>
    <xdr:ext cx="1009653" cy="850904"/>
    <xdr:pic>
      <xdr:nvPicPr>
        <xdr:cNvPr id="92" name="Picture 10" descr="C:\Users\kalev\Documents\Biston 2021\1038 Toruklambrid rosetid tihendid lina 2021\Fotod joonised serdid rosetid keermeteibid lina\md_662g.jpg">
          <a:extLst>
            <a:ext uri="{FF2B5EF4-FFF2-40B4-BE49-F238E27FC236}">
              <a16:creationId xmlns:a16="http://schemas.microsoft.com/office/drawing/2014/main" id="{4FE2F8CF-E579-5190-CD32-B4E3F8B47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38103" y="53136802"/>
          <a:ext cx="1009653" cy="85090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88897</xdr:colOff>
      <xdr:row>361</xdr:row>
      <xdr:rowOff>63495</xdr:rowOff>
    </xdr:from>
    <xdr:ext cx="857250" cy="800100"/>
    <xdr:pic>
      <xdr:nvPicPr>
        <xdr:cNvPr id="93" name="Picture 12" descr="C:\Users\kalev\Documents\Biston 2021\1038 Toruklambrid rosetid tihendid lina 2021\Fotod joonised serdid rosetid keermeteibid lina\md_662g.jpg">
          <a:extLst>
            <a:ext uri="{FF2B5EF4-FFF2-40B4-BE49-F238E27FC236}">
              <a16:creationId xmlns:a16="http://schemas.microsoft.com/office/drawing/2014/main" id="{63BE8888-5A1B-A2FE-8FD3-D58967B3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88897" y="54394095"/>
          <a:ext cx="857250" cy="80010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260347</xdr:colOff>
      <xdr:row>320</xdr:row>
      <xdr:rowOff>19046</xdr:rowOff>
    </xdr:from>
    <xdr:ext cx="639138" cy="463545"/>
    <xdr:pic>
      <xdr:nvPicPr>
        <xdr:cNvPr id="86" name="Picture 13">
          <a:extLst>
            <a:ext uri="{FF2B5EF4-FFF2-40B4-BE49-F238E27FC236}">
              <a16:creationId xmlns:a16="http://schemas.microsoft.com/office/drawing/2014/main" id="{74F5A498-F55D-AD07-E30A-F6B16EDB7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260347" y="48101246"/>
          <a:ext cx="639138" cy="46354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165104</xdr:colOff>
      <xdr:row>379</xdr:row>
      <xdr:rowOff>0</xdr:rowOff>
    </xdr:from>
    <xdr:ext cx="593143" cy="266703"/>
    <xdr:pic>
      <xdr:nvPicPr>
        <xdr:cNvPr id="96" name="Picture 4">
          <a:extLst>
            <a:ext uri="{FF2B5EF4-FFF2-40B4-BE49-F238E27FC236}">
              <a16:creationId xmlns:a16="http://schemas.microsoft.com/office/drawing/2014/main" id="{82920419-8F6B-4622-8425-B1DA17F9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22379" y="57073800"/>
          <a:ext cx="59314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158748</xdr:colOff>
      <xdr:row>388</xdr:row>
      <xdr:rowOff>19046</xdr:rowOff>
    </xdr:from>
    <xdr:ext cx="593143" cy="266703"/>
    <xdr:pic>
      <xdr:nvPicPr>
        <xdr:cNvPr id="99" name="Picture 4">
          <a:extLst>
            <a:ext uri="{FF2B5EF4-FFF2-40B4-BE49-F238E27FC236}">
              <a16:creationId xmlns:a16="http://schemas.microsoft.com/office/drawing/2014/main" id="{FB864300-9B09-F08E-AAF6-C872984D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16023" y="58464446"/>
          <a:ext cx="59314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165104</xdr:colOff>
      <xdr:row>395</xdr:row>
      <xdr:rowOff>12701</xdr:rowOff>
    </xdr:from>
    <xdr:ext cx="593143" cy="266703"/>
    <xdr:pic>
      <xdr:nvPicPr>
        <xdr:cNvPr id="100" name="Picture 4">
          <a:extLst>
            <a:ext uri="{FF2B5EF4-FFF2-40B4-BE49-F238E27FC236}">
              <a16:creationId xmlns:a16="http://schemas.microsoft.com/office/drawing/2014/main" id="{7BDD1F0A-563D-E396-1F59-04B3ECC5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22379" y="59524901"/>
          <a:ext cx="593143" cy="2667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0</xdr:col>
      <xdr:colOff>81916</xdr:colOff>
      <xdr:row>379</xdr:row>
      <xdr:rowOff>38101</xdr:rowOff>
    </xdr:from>
    <xdr:to>
      <xdr:col>0</xdr:col>
      <xdr:colOff>1009016</xdr:colOff>
      <xdr:row>385</xdr:row>
      <xdr:rowOff>50801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50DAE933-A500-4768-A70F-64C76C055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>
                      <a14:foregroundMark x1="23539" y1="24040" x2="13856" y2="57763"/>
                      <a14:foregroundMark x1="13856" y1="57763" x2="38731" y2="56761"/>
                      <a14:foregroundMark x1="38731" y1="56761" x2="38564" y2="47245"/>
                      <a14:foregroundMark x1="18531" y1="30551" x2="10851" y2="57262"/>
                      <a14:foregroundMark x1="10851" y1="57262" x2="47245" y2="53255"/>
                      <a14:foregroundMark x1="47245" y1="53255" x2="27713" y2="29382"/>
                      <a14:foregroundMark x1="27713" y1="29382" x2="19699" y2="27546"/>
                      <a14:foregroundMark x1="33055" y1="36895" x2="53255" y2="46745"/>
                      <a14:foregroundMark x1="33890" y1="30885" x2="56260" y2="62270"/>
                      <a14:foregroundMark x1="75459" y1="63940" x2="78965" y2="609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6" y="57111901"/>
          <a:ext cx="9271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139604</xdr:colOff>
      <xdr:row>388</xdr:row>
      <xdr:rowOff>16510</xdr:rowOff>
    </xdr:from>
    <xdr:to>
      <xdr:col>0</xdr:col>
      <xdr:colOff>857273</xdr:colOff>
      <xdr:row>392</xdr:row>
      <xdr:rowOff>127000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2C5FE2D-87C0-46F7-8B42-1ADB5200A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9916" b="89916" l="9949" r="99494">
                      <a14:foregroundMark x1="76054" y1="18824" x2="85835" y2="31429"/>
                      <a14:foregroundMark x1="85835" y1="31429" x2="99494" y2="63025"/>
                      <a14:foregroundMark x1="90725" y1="51597" x2="89545" y2="294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04" y="58461910"/>
          <a:ext cx="717669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63501</xdr:colOff>
      <xdr:row>394</xdr:row>
      <xdr:rowOff>80011</xdr:rowOff>
    </xdr:from>
    <xdr:to>
      <xdr:col>0</xdr:col>
      <xdr:colOff>872491</xdr:colOff>
      <xdr:row>399</xdr:row>
      <xdr:rowOff>127001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9E94B60-E7F4-4294-A4F1-D494356C0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000" b="90000" l="2000" r="94167">
                      <a14:foregroundMark x1="14000" y1="24833" x2="7833" y2="39667"/>
                      <a14:foregroundMark x1="7833" y1="39667" x2="8333" y2="42333"/>
                      <a14:foregroundMark x1="6333" y1="26667" x2="21000" y2="51333"/>
                      <a14:foregroundMark x1="21000" y1="51333" x2="25833" y2="54667"/>
                      <a14:foregroundMark x1="10833" y1="42333" x2="50000" y2="56167"/>
                      <a14:foregroundMark x1="8167" y1="22167" x2="7167" y2="42500"/>
                      <a14:foregroundMark x1="7167" y1="42500" x2="42500" y2="68500"/>
                      <a14:foregroundMark x1="42500" y1="68500" x2="75667" y2="80667"/>
                      <a14:foregroundMark x1="75667" y1="80667" x2="88333" y2="80500"/>
                      <a14:foregroundMark x1="88333" y1="80500" x2="97333" y2="72500"/>
                      <a14:foregroundMark x1="97333" y1="72500" x2="94333" y2="48667"/>
                      <a14:foregroundMark x1="94333" y1="48667" x2="16167" y2="19000"/>
                      <a14:foregroundMark x1="16167" y1="19000" x2="7833" y2="22000"/>
                      <a14:foregroundMark x1="50167" y1="61500" x2="56667" y2="64833"/>
                      <a14:foregroundMark x1="7667" y1="29667" x2="5667" y2="41167"/>
                      <a14:foregroundMark x1="6500" y1="38833" x2="5667" y2="29500"/>
                      <a14:foregroundMark x1="5167" y1="33000" x2="7667" y2="39500"/>
                      <a14:foregroundMark x1="5500" y1="32667" x2="6000" y2="39000"/>
                      <a14:foregroundMark x1="5167" y1="38167" x2="2000" y2="28667"/>
                      <a14:foregroundMark x1="2000" y1="28667" x2="2000" y2="28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1" y="59439811"/>
          <a:ext cx="808990" cy="808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403</xdr:row>
      <xdr:rowOff>48259</xdr:rowOff>
    </xdr:from>
    <xdr:to>
      <xdr:col>0</xdr:col>
      <xdr:colOff>920750</xdr:colOff>
      <xdr:row>408</xdr:row>
      <xdr:rowOff>102234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F72E98B-EE26-4ACF-93AB-023E1FF9B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0779659"/>
          <a:ext cx="815975" cy="81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iston.ee/tooted/toruklambrid-kinnitusvahendid-teibid/toruklambrid-tihendid-rosetid/rosetid-valged-plastikust" TargetMode="External"/><Relationship Id="rId18" Type="http://schemas.openxmlformats.org/officeDocument/2006/relationships/hyperlink" Target="https://biston.ee/tooted/toruklambrid-kinnitusvahendid-teibid/toruklambrid-tihendid-rosetid/rosetid-valged-plastikust" TargetMode="External"/><Relationship Id="rId26" Type="http://schemas.openxmlformats.org/officeDocument/2006/relationships/hyperlink" Target="https://biston.ee/tooted/toruklambrid-kinnitusvahendid-teibid/toruklambrid-tihendid-rosetid/tihendid-kummist" TargetMode="External"/><Relationship Id="rId21" Type="http://schemas.openxmlformats.org/officeDocument/2006/relationships/hyperlink" Target="https://biston.ee/tooted/toruklambrid-kinnitusvahendid-teibid/toruklambrid-tihendid-rosetid/tihendid-paroniidist" TargetMode="External"/><Relationship Id="rId34" Type="http://schemas.openxmlformats.org/officeDocument/2006/relationships/hyperlink" Target="https://biston.ee/tooted/toruklambrid-kinnitusvahendid-teibid/toruklambrid-tihendid-rosetid/toruisolatsioon-vahtpolustureenist" TargetMode="External"/><Relationship Id="rId7" Type="http://schemas.openxmlformats.org/officeDocument/2006/relationships/hyperlink" Target="https://biston.ee/tooted/toruklambrid-kinnitusvahendid-teibid/toruklambrid-tihendid-rosetid/kanalisatsiooni-toruklamberid-plastikust-valge" TargetMode="External"/><Relationship Id="rId12" Type="http://schemas.openxmlformats.org/officeDocument/2006/relationships/hyperlink" Target="https://biston.ee/tooted/toruklambrid-kinnitusvahendid-teibid/toruklambrid-tihendid-rosetid/seadekruvid" TargetMode="External"/><Relationship Id="rId17" Type="http://schemas.openxmlformats.org/officeDocument/2006/relationships/hyperlink" Target="https://biston.ee/tooted/toruklambrid-kinnitusvahendid-teibid/toruklambrid-tihendid-rosetid/universaalne-plastikust-rosett-valge-o10-20-mm" TargetMode="External"/><Relationship Id="rId25" Type="http://schemas.openxmlformats.org/officeDocument/2006/relationships/hyperlink" Target="https://biston.ee/tooted/toruklambrid-kinnitusvahendid-teibid/toruklambrid-tihendid-rosetid/tihendid-paroniidist-10-50-tk-pakis" TargetMode="External"/><Relationship Id="rId33" Type="http://schemas.openxmlformats.org/officeDocument/2006/relationships/hyperlink" Target="https://biston.ee/tooted/toruklambrid-kinnitusvahendid-teibid/toruklambrid-tihendid-rosetid/lina" TargetMode="External"/><Relationship Id="rId2" Type="http://schemas.openxmlformats.org/officeDocument/2006/relationships/hyperlink" Target="https://biston.ee/tooted/toruklambrid-kinnitusvahendid-teibid/toruklambrid-tihendid-rosetid/toruklamber-plastikust-1" TargetMode="External"/><Relationship Id="rId16" Type="http://schemas.openxmlformats.org/officeDocument/2006/relationships/hyperlink" Target="https://biston.ee/tooted/toruklambrid-kinnitusvahendid-teibid/toruklambrid-tihendid-rosetid/avanevad-metallist-rosettid-kroomitud" TargetMode="External"/><Relationship Id="rId20" Type="http://schemas.openxmlformats.org/officeDocument/2006/relationships/hyperlink" Target="https://biston.ee/tooted/toruklambrid-kinnitusvahendid-teibid/toruklambrid-tihendid-rosetid/rosett-kroom-kmpl-kork-1-2-vk-m-metallist" TargetMode="External"/><Relationship Id="rId29" Type="http://schemas.openxmlformats.org/officeDocument/2006/relationships/hyperlink" Target="https://biston.ee/tooted/toruklambrid-kinnitusvahendid-teibid/toruklambrid-tihendid-rosetid/tihendid-kummist-10-tk-pk" TargetMode="External"/><Relationship Id="rId1" Type="http://schemas.openxmlformats.org/officeDocument/2006/relationships/hyperlink" Target="https://biston.ee/tooted/toruklambrid-kinnitusvahendid-teibid/toruklambrid-tihendid-rosetid/toruklamber-plastikust" TargetMode="External"/><Relationship Id="rId6" Type="http://schemas.openxmlformats.org/officeDocument/2006/relationships/hyperlink" Target="https://biston.ee/tooted/toruklambrid-kinnitusvahendid-teibid/toruklambrid-tihendid-rosetid/toruklamber-plastikust-5tk-pakis" TargetMode="External"/><Relationship Id="rId11" Type="http://schemas.openxmlformats.org/officeDocument/2006/relationships/hyperlink" Target="https://biston.ee/tooted/toruklambrid-kinnitusvahendid-teibid/toruklambrid-tihendid-rosetid/seadekruvid" TargetMode="External"/><Relationship Id="rId24" Type="http://schemas.openxmlformats.org/officeDocument/2006/relationships/hyperlink" Target="https://biston.ee/tooted/toruklambrid-kinnitusvahendid-teibid/toruklambrid-tihendid-rosetid/tihendid-paroniidist-10-50-tk-pakis" TargetMode="External"/><Relationship Id="rId32" Type="http://schemas.openxmlformats.org/officeDocument/2006/relationships/hyperlink" Target="https://biston.ee/tooted/toruklambrid-kinnitusvahendid-teibid/toruklambrid-tihendid-rosetid/keermeteip-gaasile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https://biston.ee/tooted/toruklambrid-kinnitusvahendid-teibid/toruklambrid-tihendid-rosetid/kahene-toruklamber-plastikust-5tk-pakis" TargetMode="External"/><Relationship Id="rId15" Type="http://schemas.openxmlformats.org/officeDocument/2006/relationships/hyperlink" Target="https://biston.ee/tooted/toruklambrid-kinnitusvahendid-teibid/toruklambrid-tihendid-rosetid/kroom-rosetid-plastikust" TargetMode="External"/><Relationship Id="rId23" Type="http://schemas.openxmlformats.org/officeDocument/2006/relationships/hyperlink" Target="https://biston.ee/tooted/toruklambrid-kinnitusvahendid-teibid/toruklambrid-tihendid-rosetid/tihendid-paroniidist-5-tk-pk" TargetMode="External"/><Relationship Id="rId28" Type="http://schemas.openxmlformats.org/officeDocument/2006/relationships/hyperlink" Target="https://biston.ee/tooted/toruklambrid-kinnitusvahendid-teibid/toruklambrid-tihendid-rosetid/tihendid-kummist-5-tk-pk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biston.ee/tooted/toruklambrid-kinnitusvahendid-teibid/toruklambrid-tihendid-rosetid/toruklambrid-metallist-tihendiga" TargetMode="External"/><Relationship Id="rId19" Type="http://schemas.openxmlformats.org/officeDocument/2006/relationships/hyperlink" Target="https://biston.ee/tooted/toruklambrid-kinnitusvahendid-teibid/toruklambrid-tihendid-rosetid/plastikust-topeltrosett-o10-18-mm" TargetMode="External"/><Relationship Id="rId31" Type="http://schemas.openxmlformats.org/officeDocument/2006/relationships/hyperlink" Target="https://biston.ee/tooted/toruklambrid-kinnitusvahendid-teibid/toruklambrid-tihendid-rosetid/keermeteip" TargetMode="External"/><Relationship Id="rId4" Type="http://schemas.openxmlformats.org/officeDocument/2006/relationships/hyperlink" Target="https://biston.ee/tooted/toruklambrid-kinnitusvahendid-teibid/toruklambrid-tihendid-rosetid/alupex-toruklambrid-pex-torule-plastikust" TargetMode="External"/><Relationship Id="rId9" Type="http://schemas.openxmlformats.org/officeDocument/2006/relationships/hyperlink" Target="https://biston.ee/tooted/toruklambrid-kinnitusvahendid-teibid/toruklambrid-tihendid-rosetid/toruklambrid-metallist-tuubli-ja-kruviga" TargetMode="External"/><Relationship Id="rId14" Type="http://schemas.openxmlformats.org/officeDocument/2006/relationships/hyperlink" Target="https://biston.ee/tooted/toruklambrid-kinnitusvahendid-teibid/toruklambrid-tihendid-rosetid/kroom-rosetid-plastikust" TargetMode="External"/><Relationship Id="rId22" Type="http://schemas.openxmlformats.org/officeDocument/2006/relationships/hyperlink" Target="https://biston.ee/tooted/toruklambrid-kinnitusvahendid-teibid/toruklambrid-tihendid-rosetid/tihendid-paroniidist-2-tk-pk" TargetMode="External"/><Relationship Id="rId27" Type="http://schemas.openxmlformats.org/officeDocument/2006/relationships/hyperlink" Target="https://biston.ee/tooted/toruklambrid-kinnitusvahendid-teibid/toruklambrid-tihendid-rosetid/tihendid-kummist-2-tk-pk" TargetMode="External"/><Relationship Id="rId30" Type="http://schemas.openxmlformats.org/officeDocument/2006/relationships/hyperlink" Target="https://biston.ee/tooted/toruklambrid-kinnitusvahendid-teibid/toruklambrid-tihendid-rosetid/tihendid-kummist-50-tk-pakis" TargetMode="External"/><Relationship Id="rId35" Type="http://schemas.openxmlformats.org/officeDocument/2006/relationships/hyperlink" Target="https://biston.ee/tooted/toruklambrid-kinnitusvahendid-teibid/toruklambrid-tihendid-rosetid/kahene-toruklamber-plastikust-5tk-pakis" TargetMode="External"/><Relationship Id="rId8" Type="http://schemas.openxmlformats.org/officeDocument/2006/relationships/hyperlink" Target="https://biston.ee/tooted/toruklambrid-kinnitusvahendid-teibid/toruklambrid-tihendid-rosetid/kanalisatsiooni-toruklamber-plastikust-hall" TargetMode="External"/><Relationship Id="rId3" Type="http://schemas.openxmlformats.org/officeDocument/2006/relationships/hyperlink" Target="https://biston.ee/tooted/toruklambrid-kinnitusvahendid-teibid/toruklambrid-tihendid-rosetid/alupex-toruklambrid-pex-torule-plastiku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39"/>
  <sheetViews>
    <sheetView tabSelected="1" zoomScaleNormal="100" workbookViewId="0">
      <pane ySplit="7" topLeftCell="A11" activePane="bottomLeft" state="frozen"/>
      <selection pane="bottomLeft" activeCell="E5" sqref="E5"/>
    </sheetView>
  </sheetViews>
  <sheetFormatPr baseColWidth="10" defaultColWidth="13.5" defaultRowHeight="15"/>
  <cols>
    <col min="1" max="1" width="15.83203125" style="4" customWidth="1"/>
    <col min="2" max="2" width="12.83203125" style="4" customWidth="1"/>
    <col min="3" max="3" width="43" style="4" customWidth="1"/>
    <col min="4" max="5" width="10.6640625" style="4" customWidth="1"/>
    <col min="6" max="16384" width="13.5" style="4"/>
  </cols>
  <sheetData>
    <row r="1" spans="1:5">
      <c r="A1" s="135"/>
      <c r="B1" s="135"/>
      <c r="C1" s="135"/>
      <c r="D1" s="135"/>
      <c r="E1" s="135"/>
    </row>
    <row r="2" spans="1:5">
      <c r="A2" s="136" t="s">
        <v>163</v>
      </c>
      <c r="B2" s="135"/>
      <c r="C2" s="135"/>
      <c r="D2" s="135"/>
      <c r="E2" s="135"/>
    </row>
    <row r="3" spans="1:5">
      <c r="A3" s="136" t="s">
        <v>164</v>
      </c>
      <c r="B3" s="135"/>
      <c r="C3" s="135"/>
      <c r="D3" s="135"/>
      <c r="E3" s="135"/>
    </row>
    <row r="4" spans="1:5" ht="16" thickBot="1">
      <c r="A4" s="135"/>
      <c r="B4" s="135"/>
      <c r="C4" s="135"/>
      <c r="D4" s="135"/>
      <c r="E4" s="135"/>
    </row>
    <row r="5" spans="1:5" ht="29.5" customHeight="1" thickBot="1">
      <c r="A5" s="137"/>
      <c r="B5" s="7" t="s">
        <v>162</v>
      </c>
      <c r="C5" s="7" t="s">
        <v>0</v>
      </c>
      <c r="D5" s="138" t="s">
        <v>165</v>
      </c>
      <c r="E5" s="142"/>
    </row>
    <row r="6" spans="1:5" ht="12" customHeight="1">
      <c r="A6" s="137"/>
      <c r="B6" s="139"/>
      <c r="C6" s="139"/>
      <c r="D6" s="140"/>
      <c r="E6" s="140"/>
    </row>
    <row r="7" spans="1:5" ht="12" customHeight="1">
      <c r="A7" s="7" t="s">
        <v>168</v>
      </c>
      <c r="B7" s="7">
        <v>1038</v>
      </c>
      <c r="C7" s="7" t="s">
        <v>232</v>
      </c>
      <c r="D7" s="141" t="s">
        <v>166</v>
      </c>
      <c r="E7" s="141" t="s">
        <v>167</v>
      </c>
    </row>
    <row r="8" spans="1:5" ht="12" customHeight="1">
      <c r="A8" s="7"/>
      <c r="C8" s="6"/>
      <c r="D8" s="8"/>
      <c r="E8" s="8"/>
    </row>
    <row r="9" spans="1:5" ht="12" customHeight="1">
      <c r="A9" s="9"/>
      <c r="B9" s="10"/>
      <c r="C9" s="11" t="s">
        <v>1</v>
      </c>
      <c r="D9" s="12"/>
      <c r="E9" s="13"/>
    </row>
    <row r="10" spans="1:5" ht="12" customHeight="1">
      <c r="A10" s="14"/>
      <c r="B10" s="15"/>
      <c r="C10" s="15"/>
      <c r="D10" s="16"/>
      <c r="E10" s="17"/>
    </row>
    <row r="11" spans="1:5" ht="12" customHeight="1">
      <c r="A11" s="18"/>
      <c r="B11" s="15"/>
      <c r="C11" s="15"/>
      <c r="D11" s="19"/>
      <c r="E11" s="20"/>
    </row>
    <row r="12" spans="1:5" ht="12" customHeight="1">
      <c r="A12" s="21"/>
      <c r="B12" s="2">
        <v>951300</v>
      </c>
      <c r="C12" s="22" t="s">
        <v>2</v>
      </c>
      <c r="D12" s="19">
        <v>0.33620518914636555</v>
      </c>
      <c r="E12" s="23" t="str">
        <f t="shared" ref="E12:E17" si="0">IF($E$5&gt;0,D12*(100%-$E$5)," ")</f>
        <v xml:space="preserve"> </v>
      </c>
    </row>
    <row r="13" spans="1:5" ht="12" customHeight="1">
      <c r="A13" s="21"/>
      <c r="B13" s="2">
        <v>951301</v>
      </c>
      <c r="C13" s="22" t="s">
        <v>3</v>
      </c>
      <c r="D13" s="19">
        <v>0.36822473096982894</v>
      </c>
      <c r="E13" s="23" t="str">
        <f t="shared" si="0"/>
        <v xml:space="preserve"> </v>
      </c>
    </row>
    <row r="14" spans="1:5" ht="12" customHeight="1">
      <c r="A14" s="18"/>
      <c r="B14" s="2">
        <v>951302</v>
      </c>
      <c r="C14" s="22" t="s">
        <v>4</v>
      </c>
      <c r="D14" s="19">
        <v>0.44475900877284963</v>
      </c>
      <c r="E14" s="23" t="str">
        <f t="shared" si="0"/>
        <v xml:space="preserve"> </v>
      </c>
    </row>
    <row r="15" spans="1:5" ht="12" customHeight="1">
      <c r="A15" s="18"/>
      <c r="B15" s="2">
        <v>951303</v>
      </c>
      <c r="C15" s="22" t="s">
        <v>5</v>
      </c>
      <c r="D15" s="19">
        <v>0.49093081351145862</v>
      </c>
      <c r="E15" s="23" t="str">
        <f t="shared" si="0"/>
        <v xml:space="preserve"> </v>
      </c>
    </row>
    <row r="16" spans="1:5" ht="12" customHeight="1">
      <c r="A16" s="18"/>
      <c r="B16" s="2">
        <v>951304</v>
      </c>
      <c r="C16" s="22" t="s">
        <v>6</v>
      </c>
      <c r="D16" s="19">
        <v>0.68079222511355475</v>
      </c>
      <c r="E16" s="23" t="str">
        <f t="shared" si="0"/>
        <v xml:space="preserve"> </v>
      </c>
    </row>
    <row r="17" spans="1:5" ht="12" customHeight="1">
      <c r="A17" s="21"/>
      <c r="B17" s="2">
        <v>951305</v>
      </c>
      <c r="C17" s="22" t="s">
        <v>7</v>
      </c>
      <c r="D17" s="19">
        <v>0.85591967944909109</v>
      </c>
      <c r="E17" s="23" t="str">
        <f t="shared" si="0"/>
        <v xml:space="preserve"> </v>
      </c>
    </row>
    <row r="18" spans="1:5" ht="12" customHeight="1">
      <c r="A18" s="18"/>
      <c r="B18" s="15"/>
      <c r="C18" s="15"/>
      <c r="D18" s="16"/>
      <c r="E18" s="17"/>
    </row>
    <row r="19" spans="1:5" ht="12" customHeight="1">
      <c r="A19" s="18"/>
      <c r="B19" s="2">
        <v>951307</v>
      </c>
      <c r="C19" s="22" t="s">
        <v>8</v>
      </c>
      <c r="D19" s="19">
        <v>0.72235564659807072</v>
      </c>
      <c r="E19" s="23" t="str">
        <f t="shared" ref="E19:E24" si="1">IF($E$5&gt;0,D19*(100%-$E$5)," ")</f>
        <v xml:space="preserve"> </v>
      </c>
    </row>
    <row r="20" spans="1:5" ht="12" customHeight="1">
      <c r="A20" s="18"/>
      <c r="B20" s="2">
        <v>951308</v>
      </c>
      <c r="C20" s="22" t="s">
        <v>9</v>
      </c>
      <c r="D20" s="19">
        <v>0.72235564659807072</v>
      </c>
      <c r="E20" s="23" t="str">
        <f t="shared" si="1"/>
        <v xml:space="preserve"> </v>
      </c>
    </row>
    <row r="21" spans="1:5" ht="12" customHeight="1">
      <c r="A21" s="18"/>
      <c r="B21" s="2">
        <v>951309</v>
      </c>
      <c r="C21" s="22" t="s">
        <v>10</v>
      </c>
      <c r="D21" s="19">
        <v>0.83617771117771111</v>
      </c>
      <c r="E21" s="23" t="str">
        <f t="shared" si="1"/>
        <v xml:space="preserve"> </v>
      </c>
    </row>
    <row r="22" spans="1:5" ht="12" customHeight="1">
      <c r="A22" s="18"/>
      <c r="B22" s="2">
        <v>951310</v>
      </c>
      <c r="C22" s="22" t="s">
        <v>11</v>
      </c>
      <c r="D22" s="19">
        <v>0.82454004329004316</v>
      </c>
      <c r="E22" s="23" t="str">
        <f t="shared" si="1"/>
        <v xml:space="preserve"> </v>
      </c>
    </row>
    <row r="23" spans="1:5" ht="12" customHeight="1">
      <c r="A23" s="18"/>
      <c r="B23" s="2">
        <v>951311</v>
      </c>
      <c r="C23" s="22" t="s">
        <v>12</v>
      </c>
      <c r="D23" s="19">
        <v>1.1493602693602694</v>
      </c>
      <c r="E23" s="23" t="str">
        <f t="shared" si="1"/>
        <v xml:space="preserve"> </v>
      </c>
    </row>
    <row r="24" spans="1:5" ht="12" customHeight="1">
      <c r="A24" s="18"/>
      <c r="B24" s="2">
        <v>951312</v>
      </c>
      <c r="C24" s="22" t="s">
        <v>13</v>
      </c>
      <c r="D24" s="19">
        <v>1.5653219246491414</v>
      </c>
      <c r="E24" s="23" t="str">
        <f t="shared" si="1"/>
        <v xml:space="preserve"> </v>
      </c>
    </row>
    <row r="25" spans="1:5" ht="12" customHeight="1">
      <c r="A25" s="24"/>
      <c r="B25" s="25"/>
      <c r="C25" s="26"/>
      <c r="D25" s="27"/>
      <c r="E25" s="28"/>
    </row>
    <row r="26" spans="1:5" ht="12" customHeight="1">
      <c r="A26" s="15"/>
      <c r="B26" s="15"/>
      <c r="C26" s="29" t="s">
        <v>14</v>
      </c>
      <c r="D26" s="30"/>
      <c r="E26" s="30"/>
    </row>
    <row r="27" spans="1:5" ht="12" customHeight="1">
      <c r="A27" s="15"/>
      <c r="B27" s="15"/>
      <c r="C27" s="15"/>
      <c r="D27" s="22"/>
      <c r="E27" s="22"/>
    </row>
    <row r="28" spans="1:5" ht="12" customHeight="1">
      <c r="A28" s="15"/>
      <c r="B28" s="15"/>
      <c r="C28" s="15"/>
      <c r="D28" s="22"/>
      <c r="E28" s="22"/>
    </row>
    <row r="29" spans="1:5" ht="12" customHeight="1">
      <c r="A29" s="15"/>
      <c r="B29" s="2">
        <v>951313</v>
      </c>
      <c r="C29" s="15" t="s">
        <v>189</v>
      </c>
      <c r="D29" s="31">
        <v>1.8079999999999998</v>
      </c>
      <c r="E29" s="23" t="str">
        <f t="shared" ref="E29:E35" si="2">IF($E$5&gt;0,D29*(100%-$E$5)," ")</f>
        <v xml:space="preserve"> </v>
      </c>
    </row>
    <row r="30" spans="1:5" ht="12" customHeight="1">
      <c r="A30" s="15"/>
      <c r="B30" s="2">
        <v>951314</v>
      </c>
      <c r="C30" s="15" t="s">
        <v>190</v>
      </c>
      <c r="D30" s="31">
        <v>1.984</v>
      </c>
      <c r="E30" s="23" t="str">
        <f t="shared" si="2"/>
        <v xml:space="preserve"> </v>
      </c>
    </row>
    <row r="31" spans="1:5" ht="12" customHeight="1">
      <c r="A31" s="15"/>
      <c r="B31" s="2">
        <v>951315</v>
      </c>
      <c r="C31" s="15" t="s">
        <v>195</v>
      </c>
      <c r="D31" s="31">
        <v>2.3679999999999999</v>
      </c>
      <c r="E31" s="23" t="str">
        <f t="shared" si="2"/>
        <v xml:space="preserve"> </v>
      </c>
    </row>
    <row r="32" spans="1:5" ht="12" customHeight="1">
      <c r="A32" s="15"/>
      <c r="B32" s="2">
        <v>951316</v>
      </c>
      <c r="C32" s="15" t="s">
        <v>191</v>
      </c>
      <c r="D32" s="31">
        <v>2.6162999999999998</v>
      </c>
      <c r="E32" s="23" t="str">
        <f t="shared" si="2"/>
        <v xml:space="preserve"> </v>
      </c>
    </row>
    <row r="33" spans="1:5" ht="12" customHeight="1">
      <c r="A33" s="15"/>
      <c r="B33" s="2">
        <v>951317</v>
      </c>
      <c r="C33" s="15" t="s">
        <v>194</v>
      </c>
      <c r="D33" s="31">
        <v>3.3969999999999998</v>
      </c>
      <c r="E33" s="23" t="str">
        <f t="shared" si="2"/>
        <v xml:space="preserve"> </v>
      </c>
    </row>
    <row r="34" spans="1:5" ht="12" customHeight="1">
      <c r="A34" s="32"/>
      <c r="B34" s="2">
        <v>951318</v>
      </c>
      <c r="C34" s="15" t="s">
        <v>193</v>
      </c>
      <c r="D34" s="31">
        <v>4.3630999999999993</v>
      </c>
      <c r="E34" s="23" t="str">
        <f t="shared" si="2"/>
        <v xml:space="preserve"> </v>
      </c>
    </row>
    <row r="35" spans="1:5" ht="12" customHeight="1">
      <c r="A35" s="15"/>
      <c r="B35" s="2">
        <v>951319</v>
      </c>
      <c r="C35" s="15" t="s">
        <v>192</v>
      </c>
      <c r="D35" s="31">
        <v>3.7244999999999999</v>
      </c>
      <c r="E35" s="23" t="str">
        <f t="shared" si="2"/>
        <v xml:space="preserve"> </v>
      </c>
    </row>
    <row r="36" spans="1:5" ht="12" customHeight="1">
      <c r="A36" s="33"/>
      <c r="B36" s="33"/>
      <c r="C36" s="34"/>
      <c r="D36" s="35"/>
      <c r="E36" s="35"/>
    </row>
    <row r="37" spans="1:5" ht="12" customHeight="1">
      <c r="A37" s="36"/>
      <c r="B37" s="36"/>
      <c r="C37" s="37" t="s">
        <v>15</v>
      </c>
      <c r="D37" s="38"/>
      <c r="E37" s="38"/>
    </row>
    <row r="38" spans="1:5" ht="12" customHeight="1">
      <c r="A38" s="15"/>
      <c r="B38" s="15"/>
      <c r="C38" s="15"/>
      <c r="D38" s="22"/>
      <c r="E38" s="22"/>
    </row>
    <row r="39" spans="1:5" ht="12" customHeight="1">
      <c r="A39" s="15"/>
      <c r="B39" s="15"/>
      <c r="C39" s="15"/>
      <c r="D39" s="22"/>
      <c r="E39" s="22"/>
    </row>
    <row r="40" spans="1:5" ht="12" customHeight="1">
      <c r="A40" s="15"/>
      <c r="B40" s="2">
        <v>951320</v>
      </c>
      <c r="C40" s="15" t="s">
        <v>192</v>
      </c>
      <c r="D40" s="31">
        <v>3.7244999999999999</v>
      </c>
      <c r="E40" s="23" t="str">
        <f t="shared" ref="E40:E45" si="3">IF($E$5&gt;0,D40*(100%-$E$5)," ")</f>
        <v xml:space="preserve"> </v>
      </c>
    </row>
    <row r="41" spans="1:5" ht="12" customHeight="1">
      <c r="A41" s="15"/>
      <c r="B41" s="2">
        <v>951321</v>
      </c>
      <c r="C41" s="15" t="s">
        <v>197</v>
      </c>
      <c r="D41" s="31">
        <v>4.2476000000000003</v>
      </c>
      <c r="E41" s="23" t="str">
        <f t="shared" si="3"/>
        <v xml:space="preserve"> </v>
      </c>
    </row>
    <row r="42" spans="1:5" ht="12" customHeight="1">
      <c r="A42" s="15"/>
      <c r="B42" s="2">
        <v>951322</v>
      </c>
      <c r="C42" s="15" t="s">
        <v>196</v>
      </c>
      <c r="D42" s="31">
        <v>4.29</v>
      </c>
      <c r="E42" s="23" t="str">
        <f t="shared" si="3"/>
        <v xml:space="preserve"> </v>
      </c>
    </row>
    <row r="43" spans="1:5" ht="12" customHeight="1">
      <c r="A43" s="32"/>
      <c r="B43" s="2">
        <v>951323</v>
      </c>
      <c r="C43" s="15" t="s">
        <v>198</v>
      </c>
      <c r="D43" s="31">
        <v>5.8304999999999998</v>
      </c>
      <c r="E43" s="23" t="str">
        <f t="shared" si="3"/>
        <v xml:space="preserve"> </v>
      </c>
    </row>
    <row r="44" spans="1:5" ht="12" customHeight="1">
      <c r="A44" s="15"/>
      <c r="B44" s="2">
        <v>951324</v>
      </c>
      <c r="C44" s="15" t="s">
        <v>199</v>
      </c>
      <c r="D44" s="31">
        <v>7.9200000000000008</v>
      </c>
      <c r="E44" s="23" t="str">
        <f t="shared" si="3"/>
        <v xml:space="preserve"> </v>
      </c>
    </row>
    <row r="45" spans="1:5" ht="12" customHeight="1">
      <c r="A45" s="15"/>
      <c r="B45" s="2">
        <v>951352</v>
      </c>
      <c r="C45" s="15" t="s">
        <v>200</v>
      </c>
      <c r="D45" s="31">
        <v>0.77158320865968499</v>
      </c>
      <c r="E45" s="23" t="str">
        <f t="shared" si="3"/>
        <v xml:space="preserve"> </v>
      </c>
    </row>
    <row r="46" spans="1:5" ht="12" customHeight="1">
      <c r="A46" s="15"/>
      <c r="B46" s="32"/>
      <c r="C46" s="39"/>
      <c r="D46" s="30"/>
      <c r="E46" s="30"/>
    </row>
    <row r="47" spans="1:5" ht="12" customHeight="1">
      <c r="A47" s="36"/>
      <c r="B47" s="36"/>
      <c r="C47" s="40" t="s">
        <v>16</v>
      </c>
      <c r="D47" s="38"/>
      <c r="E47" s="38"/>
    </row>
    <row r="48" spans="1:5" ht="12" customHeight="1">
      <c r="A48" s="15"/>
      <c r="B48" s="15"/>
      <c r="C48" s="15"/>
      <c r="D48" s="22"/>
      <c r="E48" s="22"/>
    </row>
    <row r="49" spans="1:5" ht="12" customHeight="1">
      <c r="A49" s="32"/>
      <c r="B49" s="15"/>
      <c r="C49" s="39"/>
      <c r="D49" s="22"/>
      <c r="E49" s="22"/>
    </row>
    <row r="50" spans="1:5" ht="12" customHeight="1">
      <c r="A50" s="15"/>
      <c r="B50" s="2">
        <v>83060</v>
      </c>
      <c r="C50" s="15" t="s">
        <v>17</v>
      </c>
      <c r="D50" s="31">
        <v>0.36399999999999999</v>
      </c>
      <c r="E50" s="23" t="str">
        <f t="shared" ref="E50:E52" si="4">IF($E$5&gt;0,D50*(100%-$E$5)," ")</f>
        <v xml:space="preserve"> </v>
      </c>
    </row>
    <row r="51" spans="1:5" ht="12" customHeight="1">
      <c r="A51" s="15"/>
      <c r="B51" s="2">
        <v>83061</v>
      </c>
      <c r="C51" s="15" t="s">
        <v>18</v>
      </c>
      <c r="D51" s="31">
        <v>0.43680000000000002</v>
      </c>
      <c r="E51" s="23" t="str">
        <f t="shared" si="4"/>
        <v xml:space="preserve"> </v>
      </c>
    </row>
    <row r="52" spans="1:5" ht="12" customHeight="1">
      <c r="A52" s="15"/>
      <c r="B52" s="2">
        <v>83062</v>
      </c>
      <c r="C52" s="15" t="s">
        <v>19</v>
      </c>
      <c r="D52" s="31">
        <v>0.58240000000000003</v>
      </c>
      <c r="E52" s="23" t="str">
        <f t="shared" si="4"/>
        <v xml:space="preserve"> </v>
      </c>
    </row>
    <row r="53" spans="1:5" ht="12" customHeight="1">
      <c r="A53" s="33"/>
      <c r="B53" s="41"/>
      <c r="C53" s="41"/>
      <c r="D53" s="42"/>
      <c r="E53" s="42"/>
    </row>
    <row r="54" spans="1:5" ht="12" customHeight="1">
      <c r="A54" s="36"/>
      <c r="B54" s="36"/>
      <c r="C54" s="40" t="s">
        <v>20</v>
      </c>
      <c r="D54" s="38"/>
      <c r="E54" s="38"/>
    </row>
    <row r="55" spans="1:5" ht="12" customHeight="1">
      <c r="A55" s="15"/>
      <c r="B55" s="15"/>
      <c r="C55" s="15"/>
      <c r="D55" s="22"/>
      <c r="E55" s="22"/>
    </row>
    <row r="56" spans="1:5" ht="12" customHeight="1">
      <c r="A56" s="32"/>
      <c r="B56" s="15"/>
      <c r="C56" s="39"/>
      <c r="D56" s="22"/>
      <c r="E56" s="22"/>
    </row>
    <row r="57" spans="1:5" ht="12" customHeight="1">
      <c r="A57" s="32"/>
      <c r="B57" s="129">
        <v>83065</v>
      </c>
      <c r="C57" s="15" t="s">
        <v>21</v>
      </c>
      <c r="D57" s="31">
        <v>1.6224000000000001</v>
      </c>
      <c r="E57" s="23" t="str">
        <f t="shared" ref="E57:E59" si="5">IF($E$5&gt;0,D57*(100%-$E$5)," ")</f>
        <v xml:space="preserve"> </v>
      </c>
    </row>
    <row r="58" spans="1:5" ht="12" customHeight="1">
      <c r="A58" s="15"/>
      <c r="B58" s="129">
        <v>83066</v>
      </c>
      <c r="C58" s="15" t="s">
        <v>22</v>
      </c>
      <c r="D58" s="31">
        <v>1.8616000000000001</v>
      </c>
      <c r="E58" s="23" t="str">
        <f t="shared" si="5"/>
        <v xml:space="preserve"> </v>
      </c>
    </row>
    <row r="59" spans="1:5" ht="12" customHeight="1">
      <c r="A59" s="15"/>
      <c r="B59" s="129">
        <v>83067</v>
      </c>
      <c r="C59" s="15" t="s">
        <v>23</v>
      </c>
      <c r="D59" s="31">
        <v>2.0903999999999998</v>
      </c>
      <c r="E59" s="23" t="str">
        <f t="shared" si="5"/>
        <v xml:space="preserve"> </v>
      </c>
    </row>
    <row r="60" spans="1:5" ht="12" customHeight="1">
      <c r="A60" s="15"/>
      <c r="B60" s="43"/>
      <c r="C60" s="15"/>
      <c r="D60" s="22"/>
      <c r="E60" s="22"/>
    </row>
    <row r="61" spans="1:5" ht="12" customHeight="1">
      <c r="A61" s="41"/>
      <c r="B61" s="44"/>
      <c r="C61" s="33"/>
      <c r="D61" s="35"/>
      <c r="E61" s="35"/>
    </row>
    <row r="62" spans="1:5" ht="12" customHeight="1">
      <c r="A62" s="45"/>
      <c r="B62" s="46"/>
      <c r="C62" s="46"/>
      <c r="D62" s="47"/>
      <c r="E62" s="47"/>
    </row>
    <row r="63" spans="1:5" ht="12" customHeight="1">
      <c r="A63" s="45"/>
      <c r="B63" s="46"/>
      <c r="C63" s="46"/>
      <c r="D63" s="47"/>
      <c r="E63" s="47"/>
    </row>
    <row r="64" spans="1:5" ht="12" customHeight="1">
      <c r="A64" s="45"/>
      <c r="B64" s="45"/>
      <c r="C64" s="45"/>
      <c r="D64" s="47"/>
      <c r="E64" s="47"/>
    </row>
    <row r="65" spans="1:5" ht="11" customHeight="1">
      <c r="A65" s="48"/>
      <c r="B65" s="49"/>
      <c r="C65" s="50"/>
      <c r="D65" s="51"/>
      <c r="E65" s="51"/>
    </row>
    <row r="66" spans="1:5" ht="11" customHeight="1">
      <c r="A66" s="5"/>
      <c r="B66" s="6"/>
      <c r="C66" s="6" t="s">
        <v>0</v>
      </c>
      <c r="D66" s="52"/>
      <c r="E66" s="52"/>
    </row>
    <row r="67" spans="1:5" ht="11" customHeight="1">
      <c r="A67" s="5"/>
      <c r="B67" s="6"/>
      <c r="C67" s="6"/>
      <c r="D67" s="53"/>
      <c r="E67" s="53"/>
    </row>
    <row r="68" spans="1:5" ht="11" customHeight="1">
      <c r="A68" s="7"/>
      <c r="B68" s="6"/>
      <c r="C68" s="6"/>
      <c r="D68" s="54"/>
      <c r="E68" s="54"/>
    </row>
    <row r="69" spans="1:5" ht="11" customHeight="1">
      <c r="A69" s="7"/>
      <c r="B69" s="7"/>
      <c r="C69" s="7"/>
      <c r="D69" s="54"/>
      <c r="E69" s="54"/>
    </row>
    <row r="70" spans="1:5" ht="11" customHeight="1">
      <c r="A70" s="9"/>
      <c r="B70" s="55"/>
      <c r="C70" s="56" t="s">
        <v>24</v>
      </c>
      <c r="D70" s="57"/>
      <c r="E70" s="58"/>
    </row>
    <row r="71" spans="1:5" ht="11" customHeight="1">
      <c r="A71" s="14"/>
      <c r="B71" s="59"/>
      <c r="C71" s="60"/>
      <c r="D71" s="61"/>
      <c r="E71" s="62"/>
    </row>
    <row r="72" spans="1:5" ht="11" customHeight="1">
      <c r="A72" s="18"/>
      <c r="B72" s="63"/>
      <c r="C72" s="15"/>
      <c r="D72" s="31"/>
      <c r="E72" s="64"/>
    </row>
    <row r="73" spans="1:5" ht="11" customHeight="1">
      <c r="A73" s="21"/>
      <c r="B73" s="130">
        <v>951306</v>
      </c>
      <c r="C73" s="22" t="s">
        <v>25</v>
      </c>
      <c r="D73" s="31">
        <v>0.77945131791285627</v>
      </c>
      <c r="E73" s="23" t="str">
        <f t="shared" ref="E73:E75" si="6">IF($E$5&gt;0,D73*(100%-$E$5)," ")</f>
        <v xml:space="preserve"> </v>
      </c>
    </row>
    <row r="74" spans="1:5" ht="11" customHeight="1">
      <c r="A74" s="21"/>
      <c r="B74" s="130">
        <v>951354</v>
      </c>
      <c r="C74" s="22" t="s">
        <v>26</v>
      </c>
      <c r="D74" s="31">
        <v>0.85403861625100563</v>
      </c>
      <c r="E74" s="23" t="str">
        <f t="shared" si="6"/>
        <v xml:space="preserve"> </v>
      </c>
    </row>
    <row r="75" spans="1:5" ht="11" customHeight="1">
      <c r="A75" s="18"/>
      <c r="B75" s="130">
        <v>951358</v>
      </c>
      <c r="C75" s="22" t="s">
        <v>27</v>
      </c>
      <c r="D75" s="31">
        <v>0.95738796414852745</v>
      </c>
      <c r="E75" s="23" t="str">
        <f t="shared" si="6"/>
        <v xml:space="preserve"> </v>
      </c>
    </row>
    <row r="76" spans="1:5" ht="11" customHeight="1">
      <c r="A76" s="24"/>
      <c r="B76" s="65"/>
      <c r="C76" s="66"/>
      <c r="D76" s="67"/>
      <c r="E76" s="68"/>
    </row>
    <row r="77" spans="1:5" ht="11" customHeight="1">
      <c r="A77" s="15"/>
      <c r="B77" s="69"/>
      <c r="C77" s="70" t="s">
        <v>28</v>
      </c>
      <c r="D77" s="22"/>
      <c r="E77" s="22"/>
    </row>
    <row r="78" spans="1:5" ht="11" customHeight="1">
      <c r="A78" s="32"/>
      <c r="B78" s="15"/>
      <c r="C78" s="60"/>
      <c r="D78" s="22"/>
      <c r="E78" s="22"/>
    </row>
    <row r="79" spans="1:5" ht="11" customHeight="1">
      <c r="A79" s="15"/>
      <c r="B79" s="15"/>
      <c r="C79" s="15"/>
      <c r="D79" s="30"/>
      <c r="E79" s="30"/>
    </row>
    <row r="80" spans="1:5" ht="11" customHeight="1">
      <c r="A80" s="15"/>
      <c r="B80" s="2">
        <v>951352</v>
      </c>
      <c r="C80" s="60" t="s">
        <v>29</v>
      </c>
      <c r="D80" s="31">
        <v>0.77158320865968499</v>
      </c>
      <c r="E80" s="23" t="str">
        <f t="shared" ref="E80:E84" si="7">IF($E$5&gt;0,D80*(100%-$E$5)," ")</f>
        <v xml:space="preserve"> </v>
      </c>
    </row>
    <row r="81" spans="1:5" ht="11" customHeight="1">
      <c r="A81" s="15"/>
      <c r="B81" s="2">
        <v>951356</v>
      </c>
      <c r="C81" s="60" t="s">
        <v>30</v>
      </c>
      <c r="D81" s="31">
        <v>0.83345937248592128</v>
      </c>
      <c r="E81" s="23" t="str">
        <f t="shared" si="7"/>
        <v xml:space="preserve"> </v>
      </c>
    </row>
    <row r="82" spans="1:5" ht="11" customHeight="1">
      <c r="A82" s="15"/>
      <c r="B82" s="2">
        <v>951360</v>
      </c>
      <c r="C82" s="60" t="s">
        <v>31</v>
      </c>
      <c r="D82" s="22">
        <v>0.92650448143405884</v>
      </c>
      <c r="E82" s="23" t="str">
        <f t="shared" si="7"/>
        <v xml:space="preserve"> </v>
      </c>
    </row>
    <row r="83" spans="1:5" ht="11" customHeight="1">
      <c r="A83" s="15"/>
      <c r="B83" s="2">
        <v>951362</v>
      </c>
      <c r="C83" s="60" t="s">
        <v>32</v>
      </c>
      <c r="D83" s="22">
        <v>1.2664195604109765</v>
      </c>
      <c r="E83" s="23" t="str">
        <f t="shared" si="7"/>
        <v xml:space="preserve"> </v>
      </c>
    </row>
    <row r="84" spans="1:5" ht="11" customHeight="1">
      <c r="A84" s="15"/>
      <c r="B84" s="2">
        <v>951364</v>
      </c>
      <c r="C84" s="60" t="s">
        <v>33</v>
      </c>
      <c r="D84" s="22">
        <v>1.4096781979082866</v>
      </c>
      <c r="E84" s="23" t="str">
        <f t="shared" si="7"/>
        <v xml:space="preserve"> </v>
      </c>
    </row>
    <row r="85" spans="1:5" ht="11" customHeight="1">
      <c r="A85" s="33"/>
      <c r="B85" s="33"/>
      <c r="C85" s="34"/>
      <c r="D85" s="42"/>
      <c r="E85" s="42"/>
    </row>
    <row r="86" spans="1:5" ht="11" customHeight="1">
      <c r="A86" s="36"/>
      <c r="B86" s="71"/>
      <c r="C86" s="72" t="s">
        <v>34</v>
      </c>
      <c r="D86" s="73"/>
      <c r="E86" s="73"/>
    </row>
    <row r="87" spans="1:5" ht="11" customHeight="1">
      <c r="A87" s="15"/>
      <c r="B87" s="60"/>
      <c r="C87" s="60"/>
      <c r="D87" s="22"/>
      <c r="E87" s="22"/>
    </row>
    <row r="88" spans="1:5" ht="11" customHeight="1">
      <c r="A88" s="15"/>
      <c r="B88" s="60"/>
      <c r="C88" s="60"/>
      <c r="D88" s="22"/>
      <c r="E88" s="22"/>
    </row>
    <row r="89" spans="1:5" ht="11" customHeight="1">
      <c r="A89" s="15"/>
      <c r="B89" s="2">
        <v>951398</v>
      </c>
      <c r="C89" s="60" t="s">
        <v>35</v>
      </c>
      <c r="D89" s="31">
        <v>1.1203472953274527</v>
      </c>
      <c r="E89" s="23" t="str">
        <f t="shared" ref="E89:E97" si="8">IF($E$5&gt;0,D89*(100%-$E$5)," ")</f>
        <v xml:space="preserve"> </v>
      </c>
    </row>
    <row r="90" spans="1:5" ht="11" customHeight="1">
      <c r="A90" s="15"/>
      <c r="B90" s="2">
        <v>951399</v>
      </c>
      <c r="C90" s="60" t="s">
        <v>36</v>
      </c>
      <c r="D90" s="31">
        <v>1.2992000000000001</v>
      </c>
      <c r="E90" s="23" t="str">
        <f t="shared" si="8"/>
        <v xml:space="preserve"> </v>
      </c>
    </row>
    <row r="91" spans="1:5" ht="11" customHeight="1">
      <c r="A91" s="15"/>
      <c r="B91" s="2">
        <v>9513991</v>
      </c>
      <c r="C91" s="60" t="s">
        <v>37</v>
      </c>
      <c r="D91" s="31">
        <v>1.3894151267888635</v>
      </c>
      <c r="E91" s="23" t="str">
        <f t="shared" si="8"/>
        <v xml:space="preserve"> </v>
      </c>
    </row>
    <row r="92" spans="1:5" ht="11" customHeight="1">
      <c r="A92" s="15"/>
      <c r="B92" s="2">
        <v>9513992</v>
      </c>
      <c r="C92" s="60" t="s">
        <v>38</v>
      </c>
      <c r="D92" s="31">
        <v>1.4682620682307381</v>
      </c>
      <c r="E92" s="23" t="str">
        <f t="shared" si="8"/>
        <v xml:space="preserve"> </v>
      </c>
    </row>
    <row r="93" spans="1:5" ht="11" customHeight="1">
      <c r="A93" s="15"/>
      <c r="B93" s="2">
        <v>9513993</v>
      </c>
      <c r="C93" s="60" t="s">
        <v>39</v>
      </c>
      <c r="D93" s="31">
        <v>1.29</v>
      </c>
      <c r="E93" s="23" t="str">
        <f t="shared" si="8"/>
        <v xml:space="preserve"> </v>
      </c>
    </row>
    <row r="94" spans="1:5" ht="11" customHeight="1">
      <c r="A94" s="32"/>
      <c r="B94" s="2">
        <v>9513994</v>
      </c>
      <c r="C94" s="60" t="s">
        <v>40</v>
      </c>
      <c r="D94" s="31">
        <v>1.47</v>
      </c>
      <c r="E94" s="23" t="str">
        <f t="shared" si="8"/>
        <v xml:space="preserve"> </v>
      </c>
    </row>
    <row r="95" spans="1:5" ht="11" customHeight="1">
      <c r="A95" s="15"/>
      <c r="B95" s="2">
        <v>9513995</v>
      </c>
      <c r="C95" s="60" t="s">
        <v>41</v>
      </c>
      <c r="D95" s="31">
        <v>1.7925013785255546</v>
      </c>
      <c r="E95" s="23" t="str">
        <f t="shared" si="8"/>
        <v xml:space="preserve"> </v>
      </c>
    </row>
    <row r="96" spans="1:5" ht="11" customHeight="1">
      <c r="A96" s="15"/>
      <c r="B96" s="2">
        <v>9513996</v>
      </c>
      <c r="C96" s="60" t="s">
        <v>42</v>
      </c>
      <c r="D96" s="31">
        <v>1.89</v>
      </c>
      <c r="E96" s="23" t="str">
        <f t="shared" si="8"/>
        <v xml:space="preserve"> </v>
      </c>
    </row>
    <row r="97" spans="1:5" ht="11" customHeight="1">
      <c r="A97" s="15"/>
      <c r="B97" s="2">
        <v>9513997</v>
      </c>
      <c r="C97" s="60" t="s">
        <v>43</v>
      </c>
      <c r="D97" s="31">
        <v>2.3423540197601942</v>
      </c>
      <c r="E97" s="23" t="str">
        <f t="shared" si="8"/>
        <v xml:space="preserve"> </v>
      </c>
    </row>
    <row r="98" spans="1:5" ht="11" customHeight="1">
      <c r="A98" s="33"/>
      <c r="B98" s="33"/>
      <c r="C98" s="33"/>
      <c r="D98" s="22"/>
      <c r="E98" s="22"/>
    </row>
    <row r="99" spans="1:5" ht="11" customHeight="1">
      <c r="A99" s="74"/>
      <c r="B99" s="71"/>
      <c r="C99" s="75" t="s">
        <v>44</v>
      </c>
      <c r="D99" s="38"/>
      <c r="E99" s="38"/>
    </row>
    <row r="100" spans="1:5" ht="11" customHeight="1">
      <c r="A100" s="59"/>
      <c r="B100" s="60"/>
      <c r="C100" s="76"/>
      <c r="D100" s="30"/>
      <c r="E100" s="30"/>
    </row>
    <row r="101" spans="1:5" ht="11" customHeight="1">
      <c r="A101" s="59"/>
      <c r="B101" s="60"/>
      <c r="C101" s="76"/>
      <c r="D101" s="30"/>
      <c r="E101" s="30"/>
    </row>
    <row r="102" spans="1:5" ht="11" customHeight="1">
      <c r="A102" s="59"/>
      <c r="B102" s="2" t="s">
        <v>45</v>
      </c>
      <c r="C102" s="76" t="s">
        <v>35</v>
      </c>
      <c r="D102" s="22">
        <v>1.0643794264483917</v>
      </c>
      <c r="E102" s="23" t="str">
        <f t="shared" ref="E102:E110" si="9">IF($E$5&gt;0,D102*(100%-$E$5)," ")</f>
        <v xml:space="preserve"> </v>
      </c>
    </row>
    <row r="103" spans="1:5" ht="11" customHeight="1">
      <c r="A103" s="77"/>
      <c r="B103" s="2" t="s">
        <v>46</v>
      </c>
      <c r="C103" s="76" t="s">
        <v>36</v>
      </c>
      <c r="D103" s="22">
        <v>1.2549539106916154</v>
      </c>
      <c r="E103" s="23" t="str">
        <f t="shared" si="9"/>
        <v xml:space="preserve"> </v>
      </c>
    </row>
    <row r="104" spans="1:5" ht="11" customHeight="1">
      <c r="A104" s="59"/>
      <c r="B104" s="2" t="s">
        <v>47</v>
      </c>
      <c r="C104" s="76" t="s">
        <v>37</v>
      </c>
      <c r="D104" s="22">
        <v>1.3554791905307368</v>
      </c>
      <c r="E104" s="23" t="str">
        <f t="shared" si="9"/>
        <v xml:space="preserve"> </v>
      </c>
    </row>
    <row r="105" spans="1:5" ht="11" customHeight="1">
      <c r="A105" s="59"/>
      <c r="B105" s="2" t="s">
        <v>48</v>
      </c>
      <c r="C105" s="76" t="s">
        <v>38</v>
      </c>
      <c r="D105" s="22">
        <v>1.4226652042308605</v>
      </c>
      <c r="E105" s="23" t="str">
        <f t="shared" si="9"/>
        <v xml:space="preserve"> </v>
      </c>
    </row>
    <row r="106" spans="1:5" ht="11" customHeight="1">
      <c r="A106" s="59"/>
      <c r="B106" s="2" t="s">
        <v>49</v>
      </c>
      <c r="C106" s="76" t="s">
        <v>39</v>
      </c>
      <c r="D106" s="22">
        <v>1.4454789552603129</v>
      </c>
      <c r="E106" s="23" t="str">
        <f t="shared" si="9"/>
        <v xml:space="preserve"> </v>
      </c>
    </row>
    <row r="107" spans="1:5" ht="11" customHeight="1">
      <c r="A107" s="59"/>
      <c r="B107" s="2" t="s">
        <v>50</v>
      </c>
      <c r="C107" s="76" t="s">
        <v>40</v>
      </c>
      <c r="D107" s="22">
        <v>1.6022237882702999</v>
      </c>
      <c r="E107" s="23" t="str">
        <f t="shared" si="9"/>
        <v xml:space="preserve"> </v>
      </c>
    </row>
    <row r="108" spans="1:5" ht="11" customHeight="1">
      <c r="A108" s="59"/>
      <c r="B108" s="2" t="s">
        <v>51</v>
      </c>
      <c r="C108" s="76" t="s">
        <v>41</v>
      </c>
      <c r="D108" s="22">
        <v>1.9390126317437513</v>
      </c>
      <c r="E108" s="23" t="str">
        <f t="shared" si="9"/>
        <v xml:space="preserve"> </v>
      </c>
    </row>
    <row r="109" spans="1:5" ht="11" customHeight="1">
      <c r="A109" s="77"/>
      <c r="B109" s="2" t="s">
        <v>52</v>
      </c>
      <c r="C109" s="76" t="s">
        <v>42</v>
      </c>
      <c r="D109" s="22">
        <v>3.9601355975357966</v>
      </c>
      <c r="E109" s="23" t="str">
        <f t="shared" si="9"/>
        <v xml:space="preserve"> </v>
      </c>
    </row>
    <row r="110" spans="1:5" ht="11" customHeight="1">
      <c r="A110" s="59"/>
      <c r="B110" s="2" t="s">
        <v>53</v>
      </c>
      <c r="C110" s="76" t="s">
        <v>43</v>
      </c>
      <c r="D110" s="22">
        <v>3.0104390832735941</v>
      </c>
      <c r="E110" s="23" t="str">
        <f t="shared" si="9"/>
        <v xml:space="preserve"> </v>
      </c>
    </row>
    <row r="111" spans="1:5" ht="11" customHeight="1">
      <c r="A111" s="59"/>
      <c r="B111" s="15"/>
      <c r="C111" s="78"/>
      <c r="D111" s="42"/>
      <c r="E111" s="42"/>
    </row>
    <row r="112" spans="1:5" ht="11" customHeight="1">
      <c r="A112" s="36"/>
      <c r="B112" s="71"/>
      <c r="C112" s="40" t="s">
        <v>201</v>
      </c>
      <c r="D112" s="30"/>
      <c r="E112" s="30"/>
    </row>
    <row r="113" spans="1:5" ht="11" customHeight="1">
      <c r="A113" s="32"/>
      <c r="B113" s="79"/>
      <c r="C113" s="80"/>
      <c r="D113" s="22"/>
      <c r="E113" s="22"/>
    </row>
    <row r="114" spans="1:5" ht="11" customHeight="1">
      <c r="A114" s="15"/>
      <c r="B114" s="15">
        <v>95138850</v>
      </c>
      <c r="C114" s="15" t="s">
        <v>54</v>
      </c>
      <c r="D114" s="31">
        <v>0.25200000000000006</v>
      </c>
      <c r="E114" s="23" t="str">
        <f t="shared" ref="E114:E120" si="10">IF($E$5&gt;0,D114*(100%-$E$5)," ")</f>
        <v xml:space="preserve"> </v>
      </c>
    </row>
    <row r="115" spans="1:5" ht="11" customHeight="1">
      <c r="A115" s="15"/>
      <c r="B115" s="2">
        <v>95138860</v>
      </c>
      <c r="C115" s="15" t="s">
        <v>55</v>
      </c>
      <c r="D115" s="31">
        <v>0.30600000000000005</v>
      </c>
      <c r="E115" s="23" t="str">
        <f t="shared" si="10"/>
        <v xml:space="preserve"> </v>
      </c>
    </row>
    <row r="116" spans="1:5" ht="11" customHeight="1">
      <c r="A116" s="15"/>
      <c r="B116" s="2">
        <v>95138880</v>
      </c>
      <c r="C116" s="15" t="s">
        <v>56</v>
      </c>
      <c r="D116" s="31">
        <v>0.26414263702399288</v>
      </c>
      <c r="E116" s="23" t="str">
        <f t="shared" si="10"/>
        <v xml:space="preserve"> </v>
      </c>
    </row>
    <row r="117" spans="1:5" ht="11" customHeight="1">
      <c r="A117" s="32"/>
      <c r="B117" s="2">
        <v>951388100</v>
      </c>
      <c r="C117" s="15" t="s">
        <v>57</v>
      </c>
      <c r="D117" s="31">
        <v>0.27482304559294551</v>
      </c>
      <c r="E117" s="23" t="str">
        <f t="shared" si="10"/>
        <v xml:space="preserve"> </v>
      </c>
    </row>
    <row r="118" spans="1:5" ht="11" customHeight="1">
      <c r="A118" s="32"/>
      <c r="B118" s="2">
        <v>951388120</v>
      </c>
      <c r="C118" s="15" t="s">
        <v>58</v>
      </c>
      <c r="D118" s="31">
        <v>0.30783071026825487</v>
      </c>
      <c r="E118" s="23" t="str">
        <f t="shared" si="10"/>
        <v xml:space="preserve"> </v>
      </c>
    </row>
    <row r="119" spans="1:5" ht="11" customHeight="1">
      <c r="A119" s="32"/>
      <c r="B119" s="2">
        <v>951388150</v>
      </c>
      <c r="C119" s="15" t="s">
        <v>59</v>
      </c>
      <c r="D119" s="31">
        <v>0.39582372600326426</v>
      </c>
      <c r="E119" s="23" t="str">
        <f t="shared" si="10"/>
        <v xml:space="preserve"> </v>
      </c>
    </row>
    <row r="120" spans="1:5" ht="11" customHeight="1">
      <c r="A120" s="32"/>
      <c r="B120" s="2">
        <v>951388200</v>
      </c>
      <c r="C120" s="15" t="s">
        <v>60</v>
      </c>
      <c r="D120" s="31">
        <v>0.73799999999999999</v>
      </c>
      <c r="E120" s="23" t="str">
        <f t="shared" si="10"/>
        <v xml:space="preserve"> </v>
      </c>
    </row>
    <row r="121" spans="1:5" ht="11" customHeight="1">
      <c r="A121" s="32"/>
      <c r="B121" s="15"/>
      <c r="C121" s="15"/>
      <c r="D121" s="22"/>
      <c r="E121" s="22"/>
    </row>
    <row r="122" spans="1:5" ht="11" customHeight="1">
      <c r="A122" s="32"/>
      <c r="B122" s="2">
        <v>951381060</v>
      </c>
      <c r="C122" s="15" t="s">
        <v>61</v>
      </c>
      <c r="D122" s="31">
        <v>0.39600000000000002</v>
      </c>
      <c r="E122" s="23" t="str">
        <f t="shared" ref="E122:E127" si="11">IF($E$5&gt;0,D122*(100%-$E$5)," ")</f>
        <v xml:space="preserve"> </v>
      </c>
    </row>
    <row r="123" spans="1:5" ht="11" customHeight="1">
      <c r="A123" s="81"/>
      <c r="B123" s="2">
        <v>951381080</v>
      </c>
      <c r="C123" s="15" t="s">
        <v>62</v>
      </c>
      <c r="D123" s="31">
        <v>0.46800000000000003</v>
      </c>
      <c r="E123" s="23" t="str">
        <f t="shared" si="11"/>
        <v xml:space="preserve"> </v>
      </c>
    </row>
    <row r="124" spans="1:5" ht="11" customHeight="1">
      <c r="A124" s="81"/>
      <c r="B124" s="2">
        <v>9513810100</v>
      </c>
      <c r="C124" s="15" t="s">
        <v>63</v>
      </c>
      <c r="D124" s="31">
        <v>0.41800000000000004</v>
      </c>
      <c r="E124" s="23" t="str">
        <f t="shared" si="11"/>
        <v xml:space="preserve"> </v>
      </c>
    </row>
    <row r="125" spans="1:5" ht="11" customHeight="1">
      <c r="A125" s="81"/>
      <c r="B125" s="2">
        <v>9513810120</v>
      </c>
      <c r="C125" s="15" t="s">
        <v>64</v>
      </c>
      <c r="D125" s="31">
        <v>0.45096919609316283</v>
      </c>
      <c r="E125" s="23" t="str">
        <f t="shared" si="11"/>
        <v xml:space="preserve"> </v>
      </c>
    </row>
    <row r="126" spans="1:5" ht="11" customHeight="1">
      <c r="A126" s="81"/>
      <c r="B126" s="2">
        <v>9513810150</v>
      </c>
      <c r="C126" s="15" t="s">
        <v>65</v>
      </c>
      <c r="D126" s="31">
        <v>0.73694966190833955</v>
      </c>
      <c r="E126" s="23" t="str">
        <f t="shared" si="11"/>
        <v xml:space="preserve"> </v>
      </c>
    </row>
    <row r="127" spans="1:5" ht="12.5" customHeight="1">
      <c r="A127" s="81"/>
      <c r="B127" s="2">
        <v>9513810200</v>
      </c>
      <c r="C127" s="15" t="s">
        <v>66</v>
      </c>
      <c r="D127" s="31">
        <v>1.53</v>
      </c>
      <c r="E127" s="23" t="str">
        <f t="shared" si="11"/>
        <v xml:space="preserve"> </v>
      </c>
    </row>
    <row r="128" spans="1:5" ht="12.5" customHeight="1">
      <c r="A128" s="82"/>
      <c r="B128" s="33"/>
      <c r="C128" s="33"/>
      <c r="D128" s="82"/>
      <c r="E128" s="82"/>
    </row>
    <row r="129" spans="1:5" ht="12.5" customHeight="1"/>
    <row r="130" spans="1:5" ht="12" customHeight="1"/>
    <row r="131" spans="1:5" ht="12" customHeight="1">
      <c r="A131" s="5"/>
      <c r="B131" s="83"/>
      <c r="C131" s="6"/>
      <c r="D131" s="52"/>
      <c r="E131" s="52"/>
    </row>
    <row r="132" spans="1:5" ht="12" customHeight="1">
      <c r="A132" s="5"/>
      <c r="B132" s="6"/>
      <c r="C132" s="6" t="s">
        <v>67</v>
      </c>
      <c r="D132" s="52"/>
      <c r="E132" s="52"/>
    </row>
    <row r="133" spans="1:5" ht="12" customHeight="1">
      <c r="A133" s="5"/>
      <c r="B133" s="6"/>
      <c r="C133" s="6"/>
      <c r="D133" s="53"/>
      <c r="E133" s="53"/>
    </row>
    <row r="134" spans="1:5" ht="12" customHeight="1">
      <c r="A134" s="7"/>
      <c r="B134" s="6"/>
      <c r="C134" s="6"/>
      <c r="D134" s="54"/>
      <c r="E134" s="54"/>
    </row>
    <row r="135" spans="1:5" ht="12" customHeight="1">
      <c r="A135" s="7"/>
      <c r="B135" s="7"/>
      <c r="C135" s="7"/>
      <c r="D135" s="54"/>
      <c r="E135" s="54"/>
    </row>
    <row r="136" spans="1:5" ht="12" customHeight="1">
      <c r="A136" s="9"/>
      <c r="B136" s="84"/>
      <c r="C136" s="11" t="s">
        <v>68</v>
      </c>
      <c r="D136" s="85"/>
      <c r="E136" s="86"/>
    </row>
    <row r="137" spans="1:5" ht="12" customHeight="1">
      <c r="A137" s="14"/>
      <c r="B137" s="87"/>
      <c r="C137" s="15"/>
      <c r="D137" s="30"/>
      <c r="E137" s="88"/>
    </row>
    <row r="138" spans="1:5" ht="12" customHeight="1">
      <c r="A138" s="18"/>
      <c r="B138" s="87"/>
      <c r="C138" s="39"/>
      <c r="D138" s="22"/>
      <c r="E138" s="89"/>
    </row>
    <row r="139" spans="1:5" ht="12" customHeight="1">
      <c r="A139" s="21"/>
      <c r="B139" s="131">
        <v>9514940</v>
      </c>
      <c r="C139" s="15" t="s">
        <v>69</v>
      </c>
      <c r="D139" s="22">
        <v>0.63</v>
      </c>
      <c r="E139" s="23" t="str">
        <f t="shared" ref="E139:E145" si="12">IF($E$5&gt;0,D139*(100%-$E$5)," ")</f>
        <v xml:space="preserve"> </v>
      </c>
    </row>
    <row r="140" spans="1:5" ht="12" customHeight="1">
      <c r="A140" s="21"/>
      <c r="B140" s="131">
        <v>9514941</v>
      </c>
      <c r="C140" s="15" t="s">
        <v>70</v>
      </c>
      <c r="D140" s="22">
        <v>0.63</v>
      </c>
      <c r="E140" s="23" t="str">
        <f t="shared" si="12"/>
        <v xml:space="preserve"> </v>
      </c>
    </row>
    <row r="141" spans="1:5" ht="12" customHeight="1">
      <c r="A141" s="18"/>
      <c r="B141" s="131" t="s">
        <v>71</v>
      </c>
      <c r="C141" s="15" t="s">
        <v>72</v>
      </c>
      <c r="D141" s="22">
        <v>0.68029542160161316</v>
      </c>
      <c r="E141" s="23" t="str">
        <f t="shared" si="12"/>
        <v xml:space="preserve"> </v>
      </c>
    </row>
    <row r="142" spans="1:5" ht="12" customHeight="1">
      <c r="A142" s="18"/>
      <c r="B142" s="131">
        <v>9514942</v>
      </c>
      <c r="C142" s="15" t="s">
        <v>73</v>
      </c>
      <c r="D142" s="22">
        <v>0.68099541783752282</v>
      </c>
      <c r="E142" s="23" t="str">
        <f t="shared" si="12"/>
        <v xml:space="preserve"> </v>
      </c>
    </row>
    <row r="143" spans="1:5" ht="12" customHeight="1">
      <c r="A143" s="18"/>
      <c r="B143" s="131" t="s">
        <v>74</v>
      </c>
      <c r="C143" s="15" t="s">
        <v>75</v>
      </c>
      <c r="D143" s="22">
        <v>0.73962980054350602</v>
      </c>
      <c r="E143" s="23" t="str">
        <f t="shared" si="12"/>
        <v xml:space="preserve"> </v>
      </c>
    </row>
    <row r="144" spans="1:5" ht="12" customHeight="1">
      <c r="A144" s="21"/>
      <c r="B144" s="131">
        <v>9514943</v>
      </c>
      <c r="C144" s="15" t="s">
        <v>76</v>
      </c>
      <c r="D144" s="22">
        <v>0.73775732003580086</v>
      </c>
      <c r="E144" s="23" t="str">
        <f t="shared" si="12"/>
        <v xml:space="preserve"> </v>
      </c>
    </row>
    <row r="145" spans="1:5" ht="12" customHeight="1">
      <c r="A145" s="18"/>
      <c r="B145" s="131">
        <v>9514944</v>
      </c>
      <c r="C145" s="15" t="s">
        <v>77</v>
      </c>
      <c r="D145" s="22">
        <v>1.1031816927508538</v>
      </c>
      <c r="E145" s="23" t="str">
        <f t="shared" si="12"/>
        <v xml:space="preserve"> </v>
      </c>
    </row>
    <row r="146" spans="1:5" ht="12" customHeight="1">
      <c r="A146" s="18"/>
      <c r="B146" s="87"/>
      <c r="C146" s="15"/>
      <c r="D146" s="30"/>
      <c r="E146" s="88"/>
    </row>
    <row r="147" spans="1:5" ht="12" customHeight="1">
      <c r="A147" s="18"/>
      <c r="B147" s="87"/>
      <c r="C147" s="30" t="s">
        <v>78</v>
      </c>
      <c r="D147" s="30"/>
      <c r="E147" s="88"/>
    </row>
    <row r="148" spans="1:5" ht="12" customHeight="1">
      <c r="A148" s="18"/>
      <c r="B148" s="87"/>
      <c r="C148" s="22"/>
      <c r="D148" s="30"/>
      <c r="E148" s="88"/>
    </row>
    <row r="149" spans="1:5" ht="12" customHeight="1">
      <c r="A149" s="18"/>
      <c r="B149" s="87"/>
      <c r="C149" s="22"/>
      <c r="D149" s="30"/>
      <c r="E149" s="88"/>
    </row>
    <row r="150" spans="1:5" ht="12" customHeight="1">
      <c r="A150" s="18"/>
      <c r="B150" s="87"/>
      <c r="C150" s="22"/>
      <c r="D150" s="22"/>
      <c r="E150" s="89"/>
    </row>
    <row r="151" spans="1:5" ht="12" customHeight="1">
      <c r="A151" s="18"/>
      <c r="B151" s="131" t="s">
        <v>79</v>
      </c>
      <c r="C151" s="15" t="s">
        <v>231</v>
      </c>
      <c r="D151" s="22">
        <v>7.14</v>
      </c>
      <c r="E151" s="23" t="str">
        <f t="shared" ref="E151:E155" si="13">IF($E$5&gt;0,D151*(100%-$E$5)," ")</f>
        <v xml:space="preserve"> </v>
      </c>
    </row>
    <row r="152" spans="1:5" ht="12" customHeight="1">
      <c r="A152" s="18"/>
      <c r="B152" s="131" t="s">
        <v>80</v>
      </c>
      <c r="C152" s="15" t="s">
        <v>227</v>
      </c>
      <c r="D152" s="22">
        <v>7.14</v>
      </c>
      <c r="E152" s="23" t="str">
        <f t="shared" si="13"/>
        <v xml:space="preserve"> </v>
      </c>
    </row>
    <row r="153" spans="1:5" ht="12" customHeight="1">
      <c r="A153" s="18"/>
      <c r="B153" s="131" t="s">
        <v>81</v>
      </c>
      <c r="C153" s="15" t="s">
        <v>230</v>
      </c>
      <c r="D153" s="22">
        <v>7.6283999999999992</v>
      </c>
      <c r="E153" s="23" t="str">
        <f t="shared" si="13"/>
        <v xml:space="preserve"> </v>
      </c>
    </row>
    <row r="154" spans="1:5" ht="12" customHeight="1">
      <c r="A154" s="18"/>
      <c r="B154" s="131" t="s">
        <v>82</v>
      </c>
      <c r="C154" s="15" t="s">
        <v>229</v>
      </c>
      <c r="D154" s="22">
        <v>8.3537999999999997</v>
      </c>
      <c r="E154" s="23" t="str">
        <f t="shared" si="13"/>
        <v xml:space="preserve"> </v>
      </c>
    </row>
    <row r="155" spans="1:5" ht="12" customHeight="1">
      <c r="A155" s="18"/>
      <c r="B155" s="131" t="s">
        <v>83</v>
      </c>
      <c r="C155" s="15" t="s">
        <v>228</v>
      </c>
      <c r="D155" s="22">
        <v>8.3537999999999997</v>
      </c>
      <c r="E155" s="23" t="str">
        <f t="shared" si="13"/>
        <v xml:space="preserve"> </v>
      </c>
    </row>
    <row r="156" spans="1:5" ht="12" customHeight="1">
      <c r="A156" s="24"/>
      <c r="B156" s="90"/>
      <c r="C156" s="25"/>
      <c r="D156" s="66"/>
      <c r="E156" s="91"/>
    </row>
    <row r="157" spans="1:5" ht="12" customHeight="1">
      <c r="A157" s="15"/>
      <c r="B157" s="15"/>
      <c r="C157" s="39" t="s">
        <v>84</v>
      </c>
      <c r="D157" s="22"/>
      <c r="E157" s="22"/>
    </row>
    <row r="158" spans="1:5" ht="12" customHeight="1">
      <c r="A158" s="15"/>
      <c r="B158" s="15"/>
      <c r="C158" s="15"/>
      <c r="D158" s="22"/>
      <c r="E158" s="22"/>
    </row>
    <row r="159" spans="1:5" ht="12" customHeight="1">
      <c r="A159" s="15"/>
      <c r="B159" s="15"/>
      <c r="C159" s="39"/>
      <c r="D159" s="22"/>
      <c r="E159" s="22"/>
    </row>
    <row r="160" spans="1:5" ht="12" customHeight="1">
      <c r="A160" s="15"/>
      <c r="B160" s="129" t="s">
        <v>85</v>
      </c>
      <c r="C160" s="15" t="s">
        <v>86</v>
      </c>
      <c r="D160" s="22">
        <v>1.7922</v>
      </c>
      <c r="E160" s="23" t="str">
        <f t="shared" ref="E160:E167" si="14">IF($E$5&gt;0,D160*(100%-$E$5)," ")</f>
        <v xml:space="preserve"> </v>
      </c>
    </row>
    <row r="161" spans="1:5" ht="12" customHeight="1">
      <c r="A161" s="15"/>
      <c r="B161" s="129" t="s">
        <v>87</v>
      </c>
      <c r="C161" s="15" t="s">
        <v>88</v>
      </c>
      <c r="D161" s="22">
        <v>1.7922</v>
      </c>
      <c r="E161" s="23" t="str">
        <f t="shared" si="14"/>
        <v xml:space="preserve"> </v>
      </c>
    </row>
    <row r="162" spans="1:5" ht="12" customHeight="1">
      <c r="A162" s="32"/>
      <c r="B162" s="129" t="s">
        <v>89</v>
      </c>
      <c r="C162" s="15" t="s">
        <v>90</v>
      </c>
      <c r="D162" s="22">
        <v>1.432081164074464</v>
      </c>
      <c r="E162" s="23" t="str">
        <f t="shared" si="14"/>
        <v xml:space="preserve"> </v>
      </c>
    </row>
    <row r="163" spans="1:5" ht="12" customHeight="1">
      <c r="A163" s="15"/>
      <c r="B163" s="129" t="s">
        <v>91</v>
      </c>
      <c r="C163" s="15" t="s">
        <v>92</v>
      </c>
      <c r="D163" s="22">
        <v>1.4273999999999998</v>
      </c>
      <c r="E163" s="23" t="str">
        <f t="shared" si="14"/>
        <v xml:space="preserve"> </v>
      </c>
    </row>
    <row r="164" spans="1:5" ht="12" customHeight="1">
      <c r="A164" s="15"/>
      <c r="B164" s="129" t="s">
        <v>93</v>
      </c>
      <c r="C164" s="15" t="s">
        <v>94</v>
      </c>
      <c r="D164" s="22">
        <v>1.5964183468371074</v>
      </c>
      <c r="E164" s="23" t="str">
        <f t="shared" si="14"/>
        <v xml:space="preserve"> </v>
      </c>
    </row>
    <row r="165" spans="1:5" ht="12" customHeight="1">
      <c r="A165" s="15"/>
      <c r="B165" s="129" t="s">
        <v>95</v>
      </c>
      <c r="C165" s="15" t="s">
        <v>96</v>
      </c>
      <c r="D165" s="22">
        <v>1.6145999999999998</v>
      </c>
      <c r="E165" s="23" t="str">
        <f t="shared" si="14"/>
        <v xml:space="preserve"> </v>
      </c>
    </row>
    <row r="166" spans="1:5" ht="12" customHeight="1">
      <c r="A166" s="15"/>
      <c r="B166" s="129" t="s">
        <v>97</v>
      </c>
      <c r="C166" s="15" t="s">
        <v>98</v>
      </c>
      <c r="D166" s="22">
        <v>1.6903253084157606</v>
      </c>
      <c r="E166" s="23" t="str">
        <f t="shared" si="14"/>
        <v xml:space="preserve"> </v>
      </c>
    </row>
    <row r="167" spans="1:5" ht="12" customHeight="1">
      <c r="A167" s="15"/>
      <c r="B167" s="129" t="s">
        <v>99</v>
      </c>
      <c r="C167" s="15" t="s">
        <v>100</v>
      </c>
      <c r="D167" s="22">
        <v>1.6847999999999999</v>
      </c>
      <c r="E167" s="23" t="str">
        <f t="shared" si="14"/>
        <v xml:space="preserve"> </v>
      </c>
    </row>
    <row r="168" spans="1:5" ht="12" customHeight="1">
      <c r="A168" s="15"/>
      <c r="B168" s="15"/>
      <c r="C168" s="15"/>
      <c r="D168" s="30"/>
      <c r="E168" s="30"/>
    </row>
    <row r="169" spans="1:5" ht="12" customHeight="1">
      <c r="A169" s="15"/>
      <c r="B169" s="15"/>
      <c r="C169" s="30" t="s">
        <v>101</v>
      </c>
      <c r="D169" s="30"/>
      <c r="E169" s="30"/>
    </row>
    <row r="170" spans="1:5" ht="12" customHeight="1">
      <c r="A170" s="15"/>
      <c r="B170" s="15"/>
      <c r="C170" s="15"/>
      <c r="D170" s="22"/>
      <c r="E170" s="22"/>
    </row>
    <row r="171" spans="1:5" ht="12" customHeight="1">
      <c r="A171" s="15"/>
      <c r="B171" s="15"/>
      <c r="C171" s="15"/>
      <c r="D171" s="22"/>
      <c r="E171" s="22"/>
    </row>
    <row r="172" spans="1:5" ht="12" customHeight="1">
      <c r="A172" s="15"/>
      <c r="B172" s="15"/>
      <c r="C172" s="22"/>
      <c r="D172" s="22"/>
      <c r="E172" s="22"/>
    </row>
    <row r="173" spans="1:5" ht="12" customHeight="1">
      <c r="A173" s="15"/>
      <c r="B173" s="2" t="s">
        <v>102</v>
      </c>
      <c r="C173" s="15" t="s">
        <v>206</v>
      </c>
      <c r="D173" s="22">
        <v>18.663600000000002</v>
      </c>
      <c r="E173" s="23" t="str">
        <f t="shared" ref="E173:E177" si="15">IF($E$5&gt;0,D173*(100%-$E$5)," ")</f>
        <v xml:space="preserve"> </v>
      </c>
    </row>
    <row r="174" spans="1:5" ht="12" customHeight="1">
      <c r="A174" s="15"/>
      <c r="B174" s="2" t="s">
        <v>103</v>
      </c>
      <c r="C174" s="15" t="s">
        <v>205</v>
      </c>
      <c r="D174" s="22">
        <v>18.663600000000002</v>
      </c>
      <c r="E174" s="23" t="str">
        <f t="shared" si="15"/>
        <v xml:space="preserve"> </v>
      </c>
    </row>
    <row r="175" spans="1:5" ht="12" customHeight="1">
      <c r="A175" s="15"/>
      <c r="B175" s="2" t="s">
        <v>104</v>
      </c>
      <c r="C175" s="15" t="s">
        <v>204</v>
      </c>
      <c r="D175" s="22">
        <v>15.128099999999998</v>
      </c>
      <c r="E175" s="23" t="str">
        <f t="shared" si="15"/>
        <v xml:space="preserve"> </v>
      </c>
    </row>
    <row r="176" spans="1:5" ht="12" customHeight="1">
      <c r="A176" s="15"/>
      <c r="B176" s="2" t="s">
        <v>105</v>
      </c>
      <c r="C176" s="15" t="s">
        <v>203</v>
      </c>
      <c r="D176" s="22">
        <v>16.672499999999999</v>
      </c>
      <c r="E176" s="23" t="str">
        <f t="shared" si="15"/>
        <v xml:space="preserve"> </v>
      </c>
    </row>
    <row r="177" spans="1:5" ht="12" customHeight="1">
      <c r="A177" s="15"/>
      <c r="B177" s="2" t="s">
        <v>106</v>
      </c>
      <c r="C177" s="15" t="s">
        <v>202</v>
      </c>
      <c r="D177" s="22">
        <v>17.666999999999998</v>
      </c>
      <c r="E177" s="23" t="str">
        <f t="shared" si="15"/>
        <v xml:space="preserve"> </v>
      </c>
    </row>
    <row r="178" spans="1:5" ht="12" customHeight="1">
      <c r="A178" s="33"/>
      <c r="B178" s="33"/>
      <c r="C178" s="34"/>
      <c r="D178" s="35"/>
      <c r="E178" s="35"/>
    </row>
    <row r="179" spans="1:5" ht="12" customHeight="1">
      <c r="A179" s="36"/>
      <c r="B179" s="36"/>
      <c r="C179" s="40" t="s">
        <v>107</v>
      </c>
      <c r="D179" s="92"/>
      <c r="E179" s="92"/>
    </row>
    <row r="180" spans="1:5" ht="12" customHeight="1">
      <c r="A180" s="15"/>
      <c r="B180" s="15"/>
      <c r="C180" s="15"/>
      <c r="D180" s="31"/>
      <c r="E180" s="31"/>
    </row>
    <row r="181" spans="1:5" ht="12" customHeight="1">
      <c r="A181" s="32"/>
      <c r="B181" s="15"/>
      <c r="C181" s="39"/>
      <c r="D181" s="31"/>
      <c r="E181" s="31"/>
    </row>
    <row r="182" spans="1:5" ht="12" customHeight="1">
      <c r="A182" s="32"/>
      <c r="B182" s="129">
        <v>9514953</v>
      </c>
      <c r="C182" s="15" t="s">
        <v>108</v>
      </c>
      <c r="D182" s="22">
        <v>1.1445000000000001</v>
      </c>
      <c r="E182" s="23" t="str">
        <f t="shared" ref="E182:E186" si="16">IF($E$5&gt;0,D182*(100%-$E$5)," ")</f>
        <v xml:space="preserve"> </v>
      </c>
    </row>
    <row r="183" spans="1:5" ht="12" customHeight="1">
      <c r="A183" s="32"/>
      <c r="B183" s="129">
        <v>9514954</v>
      </c>
      <c r="C183" s="15" t="s">
        <v>109</v>
      </c>
      <c r="D183" s="22">
        <v>1.1445000000000001</v>
      </c>
      <c r="E183" s="23" t="str">
        <f t="shared" si="16"/>
        <v xml:space="preserve"> </v>
      </c>
    </row>
    <row r="184" spans="1:5" ht="12" customHeight="1">
      <c r="A184" s="32"/>
      <c r="B184" s="129">
        <v>9514950</v>
      </c>
      <c r="C184" s="15" t="s">
        <v>110</v>
      </c>
      <c r="D184" s="22">
        <v>1.3650000000000002</v>
      </c>
      <c r="E184" s="23" t="str">
        <f t="shared" si="16"/>
        <v xml:space="preserve"> </v>
      </c>
    </row>
    <row r="185" spans="1:5" ht="12" customHeight="1">
      <c r="A185" s="32"/>
      <c r="B185" s="129">
        <v>9514951</v>
      </c>
      <c r="C185" s="15" t="s">
        <v>111</v>
      </c>
      <c r="D185" s="22">
        <v>1.3650000000000002</v>
      </c>
      <c r="E185" s="23" t="str">
        <f t="shared" si="16"/>
        <v xml:space="preserve"> </v>
      </c>
    </row>
    <row r="186" spans="1:5" ht="12" customHeight="1">
      <c r="A186" s="32"/>
      <c r="B186" s="129">
        <v>9514952</v>
      </c>
      <c r="C186" s="15" t="s">
        <v>112</v>
      </c>
      <c r="D186" s="22">
        <v>1.5645</v>
      </c>
      <c r="E186" s="23" t="str">
        <f t="shared" si="16"/>
        <v xml:space="preserve"> </v>
      </c>
    </row>
    <row r="187" spans="1:5" ht="12" customHeight="1">
      <c r="A187" s="41"/>
      <c r="B187" s="33"/>
      <c r="C187" s="33"/>
      <c r="D187" s="93"/>
      <c r="E187" s="93"/>
    </row>
    <row r="188" spans="1:5" ht="12" customHeight="1"/>
    <row r="189" spans="1:5" ht="12" customHeight="1"/>
    <row r="190" spans="1:5" ht="12" customHeight="1"/>
    <row r="191" spans="1:5" ht="12.5" customHeight="1"/>
    <row r="192" spans="1:5" ht="12" customHeight="1">
      <c r="A192" s="48"/>
      <c r="B192" s="49"/>
      <c r="C192" s="50"/>
      <c r="D192" s="51"/>
      <c r="E192" s="51"/>
    </row>
    <row r="193" spans="1:5" ht="12" customHeight="1">
      <c r="A193" s="48"/>
      <c r="B193" s="50"/>
      <c r="C193" s="50" t="s">
        <v>113</v>
      </c>
      <c r="D193" s="51"/>
      <c r="E193" s="51"/>
    </row>
    <row r="194" spans="1:5" ht="12" customHeight="1">
      <c r="A194" s="48"/>
      <c r="B194" s="50"/>
      <c r="C194" s="50"/>
      <c r="D194" s="94"/>
      <c r="E194" s="94"/>
    </row>
    <row r="195" spans="1:5" ht="12" customHeight="1">
      <c r="A195" s="7"/>
      <c r="B195" s="6"/>
      <c r="C195" s="6"/>
      <c r="D195" s="54"/>
      <c r="E195" s="54"/>
    </row>
    <row r="196" spans="1:5" ht="12" customHeight="1">
      <c r="A196" s="7"/>
      <c r="B196" s="7"/>
      <c r="C196" s="7"/>
      <c r="D196" s="54"/>
      <c r="E196" s="54"/>
    </row>
    <row r="197" spans="1:5" ht="12" customHeight="1">
      <c r="A197" s="9"/>
      <c r="B197" s="132">
        <v>957095</v>
      </c>
      <c r="C197" s="11" t="s">
        <v>114</v>
      </c>
      <c r="D197" s="95">
        <v>0.36749999999999999</v>
      </c>
      <c r="E197" s="96" t="str">
        <f t="shared" ref="E197" si="17">IF($E$5&gt;0,D197*(100%-$E$5)," ")</f>
        <v xml:space="preserve"> </v>
      </c>
    </row>
    <row r="198" spans="1:5" ht="12" customHeight="1">
      <c r="A198" s="14"/>
      <c r="B198" s="15"/>
      <c r="C198" s="97"/>
      <c r="D198" s="98"/>
      <c r="E198" s="17"/>
    </row>
    <row r="199" spans="1:5" ht="12" customHeight="1">
      <c r="A199" s="18"/>
      <c r="B199" s="15"/>
      <c r="C199" s="15"/>
      <c r="D199" s="99"/>
      <c r="E199" s="20"/>
    </row>
    <row r="200" spans="1:5" ht="12" customHeight="1">
      <c r="A200" s="21"/>
      <c r="B200" s="15"/>
      <c r="C200" s="22"/>
      <c r="D200" s="99"/>
      <c r="E200" s="20"/>
    </row>
    <row r="201" spans="1:5" ht="12" customHeight="1">
      <c r="A201" s="21"/>
      <c r="B201" s="15"/>
      <c r="C201" s="22"/>
      <c r="D201" s="99"/>
      <c r="E201" s="20"/>
    </row>
    <row r="202" spans="1:5" ht="12" customHeight="1">
      <c r="A202" s="24"/>
      <c r="B202" s="25"/>
      <c r="C202" s="66"/>
      <c r="D202" s="100"/>
      <c r="E202" s="101"/>
    </row>
    <row r="203" spans="1:5" ht="12" customHeight="1">
      <c r="A203" s="15"/>
      <c r="B203" s="2">
        <v>957096</v>
      </c>
      <c r="C203" s="39" t="s">
        <v>115</v>
      </c>
      <c r="D203" s="99">
        <v>3.8391641791044773</v>
      </c>
      <c r="E203" s="23" t="str">
        <f t="shared" ref="E203" si="18">IF($E$5&gt;0,D203*(100%-$E$5)," ")</f>
        <v xml:space="preserve"> </v>
      </c>
    </row>
    <row r="204" spans="1:5" ht="12" customHeight="1">
      <c r="A204" s="15"/>
      <c r="B204" s="15"/>
      <c r="C204" s="80"/>
      <c r="D204" s="99"/>
      <c r="E204" s="20"/>
    </row>
    <row r="205" spans="1:5" ht="12" customHeight="1">
      <c r="A205" s="32"/>
      <c r="B205" s="15"/>
      <c r="C205" s="80"/>
      <c r="D205" s="99"/>
      <c r="E205" s="20"/>
    </row>
    <row r="206" spans="1:5" ht="12" customHeight="1">
      <c r="A206" s="15"/>
      <c r="B206" s="15"/>
      <c r="C206" s="15"/>
      <c r="D206" s="98"/>
      <c r="E206" s="17"/>
    </row>
    <row r="207" spans="1:5" ht="12" customHeight="1">
      <c r="A207" s="15"/>
      <c r="B207" s="15"/>
      <c r="C207" s="22"/>
      <c r="D207" s="98"/>
      <c r="E207" s="17"/>
    </row>
    <row r="208" spans="1:5" ht="12" customHeight="1">
      <c r="A208" s="33"/>
      <c r="B208" s="33"/>
      <c r="C208" s="35"/>
      <c r="D208" s="102"/>
      <c r="E208" s="103"/>
    </row>
    <row r="209" spans="1:5" ht="12" customHeight="1">
      <c r="A209" s="36"/>
      <c r="B209" s="133">
        <v>9514960</v>
      </c>
      <c r="C209" s="72" t="s">
        <v>116</v>
      </c>
      <c r="D209" s="104">
        <v>2.2050000000000001</v>
      </c>
      <c r="E209" s="23" t="str">
        <f t="shared" ref="E209" si="19">IF($E$5&gt;0,D209*(100%-$E$5)," ")</f>
        <v xml:space="preserve"> </v>
      </c>
    </row>
    <row r="210" spans="1:5" ht="12" customHeight="1">
      <c r="A210" s="15"/>
      <c r="B210" s="60"/>
      <c r="C210" s="60"/>
      <c r="D210" s="99"/>
      <c r="E210" s="20"/>
    </row>
    <row r="211" spans="1:5" ht="12" customHeight="1">
      <c r="A211" s="15"/>
      <c r="B211" s="60"/>
      <c r="C211" s="60" t="s">
        <v>117</v>
      </c>
      <c r="D211" s="99"/>
      <c r="E211" s="20"/>
    </row>
    <row r="212" spans="1:5" ht="12" customHeight="1">
      <c r="A212" s="15"/>
      <c r="B212" s="15"/>
      <c r="C212" s="22"/>
      <c r="D212" s="99"/>
      <c r="E212" s="20"/>
    </row>
    <row r="213" spans="1:5" ht="12" customHeight="1">
      <c r="A213" s="15"/>
      <c r="B213" s="15"/>
      <c r="C213" s="39"/>
      <c r="D213" s="98"/>
      <c r="E213" s="17"/>
    </row>
    <row r="214" spans="1:5" ht="12" customHeight="1">
      <c r="A214" s="33"/>
      <c r="B214" s="33"/>
      <c r="C214" s="105"/>
      <c r="D214" s="106"/>
      <c r="E214" s="28"/>
    </row>
    <row r="215" spans="1:5" ht="12" customHeight="1"/>
    <row r="216" spans="1:5" ht="12" customHeight="1"/>
    <row r="217" spans="1:5" ht="12" customHeight="1"/>
    <row r="218" spans="1:5" ht="12" customHeight="1"/>
    <row r="219" spans="1:5" ht="12" customHeight="1"/>
    <row r="220" spans="1:5" ht="12" customHeight="1"/>
    <row r="221" spans="1:5" ht="12" customHeight="1"/>
    <row r="222" spans="1:5" ht="12" customHeight="1"/>
    <row r="223" spans="1:5" ht="12" customHeight="1"/>
    <row r="224" spans="1:5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spans="1:5" ht="12" customHeight="1"/>
    <row r="242" spans="1:5" ht="12" customHeight="1"/>
    <row r="243" spans="1:5" ht="12" customHeight="1"/>
    <row r="244" spans="1:5" ht="12" customHeight="1"/>
    <row r="245" spans="1:5" ht="12" customHeight="1"/>
    <row r="246" spans="1:5" ht="12" customHeight="1"/>
    <row r="247" spans="1:5" ht="12" customHeight="1"/>
    <row r="251" spans="1:5" ht="12" customHeight="1"/>
    <row r="252" spans="1:5" ht="12" customHeight="1">
      <c r="A252" s="48"/>
      <c r="B252" s="49"/>
      <c r="C252" s="50"/>
      <c r="D252" s="51"/>
      <c r="E252" s="51"/>
    </row>
    <row r="253" spans="1:5" ht="12" customHeight="1">
      <c r="A253" s="48"/>
      <c r="B253" s="50"/>
      <c r="C253" s="49" t="s">
        <v>118</v>
      </c>
      <c r="D253" s="51"/>
      <c r="E253" s="51"/>
    </row>
    <row r="254" spans="1:5" ht="12" customHeight="1">
      <c r="A254" s="48"/>
      <c r="B254" s="50"/>
      <c r="C254" s="49"/>
      <c r="D254" s="94"/>
      <c r="E254" s="94"/>
    </row>
    <row r="255" spans="1:5" ht="12" customHeight="1">
      <c r="A255" s="7"/>
      <c r="B255" s="6"/>
      <c r="C255" s="6"/>
      <c r="D255" s="54"/>
      <c r="E255" s="54"/>
    </row>
    <row r="256" spans="1:5" ht="12" customHeight="1">
      <c r="A256" s="7"/>
      <c r="B256" s="7"/>
      <c r="C256" s="7"/>
      <c r="D256" s="54"/>
      <c r="E256" s="54"/>
    </row>
    <row r="257" spans="1:5" ht="12" customHeight="1">
      <c r="A257" s="107"/>
      <c r="B257" s="10"/>
      <c r="C257" s="56" t="s">
        <v>119</v>
      </c>
      <c r="D257" s="85"/>
      <c r="E257" s="86"/>
    </row>
    <row r="258" spans="1:5" ht="12" customHeight="1">
      <c r="A258" s="108"/>
      <c r="B258" s="15"/>
      <c r="C258" s="15"/>
      <c r="D258" s="30"/>
      <c r="E258" s="88"/>
    </row>
    <row r="259" spans="1:5" ht="12" customHeight="1">
      <c r="A259" s="109"/>
      <c r="B259" s="15"/>
      <c r="C259" s="15"/>
      <c r="D259" s="22"/>
      <c r="E259" s="89"/>
    </row>
    <row r="260" spans="1:5" ht="12" customHeight="1">
      <c r="A260" s="110"/>
      <c r="B260" s="2">
        <v>9514106</v>
      </c>
      <c r="C260" s="60" t="s">
        <v>120</v>
      </c>
      <c r="D260" s="22">
        <v>5.2500000000000005E-2</v>
      </c>
      <c r="E260" s="23" t="str">
        <f t="shared" ref="E260:E266" si="20">IF($E$5&gt;0,D260*(100%-$E$5)," ")</f>
        <v xml:space="preserve"> </v>
      </c>
    </row>
    <row r="261" spans="1:5" ht="12" customHeight="1">
      <c r="A261" s="110"/>
      <c r="B261" s="2">
        <v>9514100</v>
      </c>
      <c r="C261" s="111" t="s">
        <v>121</v>
      </c>
      <c r="D261" s="22">
        <v>4.2000000000000003E-2</v>
      </c>
      <c r="E261" s="23" t="str">
        <f t="shared" si="20"/>
        <v xml:space="preserve"> </v>
      </c>
    </row>
    <row r="262" spans="1:5" ht="12" customHeight="1">
      <c r="A262" s="109"/>
      <c r="B262" s="2">
        <v>9514101</v>
      </c>
      <c r="C262" s="111" t="s">
        <v>122</v>
      </c>
      <c r="D262" s="22">
        <v>6.3E-2</v>
      </c>
      <c r="E262" s="23" t="str">
        <f t="shared" si="20"/>
        <v xml:space="preserve"> </v>
      </c>
    </row>
    <row r="263" spans="1:5" ht="12" customHeight="1">
      <c r="A263" s="109"/>
      <c r="B263" s="2">
        <v>9514102</v>
      </c>
      <c r="C263" s="60" t="s">
        <v>123</v>
      </c>
      <c r="D263" s="22">
        <v>9.4500000000000001E-2</v>
      </c>
      <c r="E263" s="23" t="str">
        <f t="shared" si="20"/>
        <v xml:space="preserve"> </v>
      </c>
    </row>
    <row r="264" spans="1:5" ht="12" customHeight="1">
      <c r="A264" s="109"/>
      <c r="B264" s="2">
        <v>9514103</v>
      </c>
      <c r="C264" s="60" t="s">
        <v>124</v>
      </c>
      <c r="D264" s="22">
        <v>0.39900000000000002</v>
      </c>
      <c r="E264" s="23" t="str">
        <f t="shared" si="20"/>
        <v xml:space="preserve"> </v>
      </c>
    </row>
    <row r="265" spans="1:5" ht="12" customHeight="1">
      <c r="A265" s="110"/>
      <c r="B265" s="2">
        <v>9514104</v>
      </c>
      <c r="C265" s="60" t="s">
        <v>125</v>
      </c>
      <c r="D265" s="22">
        <v>0.16800000000000001</v>
      </c>
      <c r="E265" s="23" t="str">
        <f t="shared" si="20"/>
        <v xml:space="preserve"> </v>
      </c>
    </row>
    <row r="266" spans="1:5" ht="12" customHeight="1">
      <c r="A266" s="109"/>
      <c r="B266" s="2">
        <v>9514105</v>
      </c>
      <c r="C266" s="60" t="s">
        <v>126</v>
      </c>
      <c r="D266" s="22">
        <v>0.24150000000000002</v>
      </c>
      <c r="E266" s="23" t="str">
        <f t="shared" si="20"/>
        <v xml:space="preserve"> </v>
      </c>
    </row>
    <row r="267" spans="1:5" ht="12" customHeight="1">
      <c r="A267" s="109"/>
      <c r="B267" s="60"/>
      <c r="C267" s="60"/>
      <c r="D267" s="30"/>
      <c r="E267" s="88"/>
    </row>
    <row r="268" spans="1:5" ht="12" customHeight="1">
      <c r="A268" s="109"/>
      <c r="B268" s="60"/>
      <c r="C268" s="60"/>
      <c r="D268" s="30"/>
      <c r="E268" s="88"/>
    </row>
    <row r="269" spans="1:5" ht="12" customHeight="1">
      <c r="A269" s="112"/>
      <c r="B269" s="25"/>
      <c r="C269" s="66"/>
      <c r="D269" s="113"/>
      <c r="E269" s="114"/>
    </row>
    <row r="270" spans="1:5" ht="12" customHeight="1">
      <c r="A270" s="15"/>
      <c r="B270" s="15"/>
      <c r="C270" s="30" t="s">
        <v>127</v>
      </c>
      <c r="D270" s="22"/>
      <c r="E270" s="22"/>
    </row>
    <row r="271" spans="1:5" ht="12" customHeight="1">
      <c r="A271" s="15"/>
      <c r="B271" s="15"/>
      <c r="C271" s="22"/>
      <c r="D271" s="22"/>
      <c r="E271" s="22"/>
    </row>
    <row r="272" spans="1:5" ht="12" customHeight="1">
      <c r="A272" s="15"/>
      <c r="B272" s="60"/>
      <c r="C272" s="60"/>
      <c r="D272" s="22"/>
      <c r="E272" s="22"/>
    </row>
    <row r="273" spans="1:5" ht="12" customHeight="1">
      <c r="A273" s="15"/>
      <c r="B273" s="2">
        <v>952020</v>
      </c>
      <c r="C273" s="15" t="s">
        <v>207</v>
      </c>
      <c r="D273" s="22">
        <v>0.1696</v>
      </c>
      <c r="E273" s="23" t="str">
        <f t="shared" ref="E273:E279" si="21">IF($E$5&gt;0,D273*(100%-$E$5)," ")</f>
        <v xml:space="preserve"> </v>
      </c>
    </row>
    <row r="274" spans="1:5" ht="12" customHeight="1">
      <c r="A274" s="15"/>
      <c r="B274" s="2">
        <v>952021</v>
      </c>
      <c r="C274" s="15" t="s">
        <v>208</v>
      </c>
      <c r="D274" s="22">
        <v>0.159</v>
      </c>
      <c r="E274" s="23" t="str">
        <f t="shared" si="21"/>
        <v xml:space="preserve"> </v>
      </c>
    </row>
    <row r="275" spans="1:5" ht="12" customHeight="1">
      <c r="A275" s="15"/>
      <c r="B275" s="2">
        <v>952022</v>
      </c>
      <c r="C275" s="15" t="s">
        <v>209</v>
      </c>
      <c r="D275" s="22">
        <v>0.20140000000000002</v>
      </c>
      <c r="E275" s="23" t="str">
        <f t="shared" si="21"/>
        <v xml:space="preserve"> </v>
      </c>
    </row>
    <row r="276" spans="1:5" ht="12" customHeight="1">
      <c r="A276" s="15"/>
      <c r="B276" s="2">
        <v>952023</v>
      </c>
      <c r="C276" s="15" t="s">
        <v>210</v>
      </c>
      <c r="D276" s="22">
        <v>0.24380000000000002</v>
      </c>
      <c r="E276" s="23" t="str">
        <f t="shared" si="21"/>
        <v xml:space="preserve"> </v>
      </c>
    </row>
    <row r="277" spans="1:5" ht="12" customHeight="1">
      <c r="A277" s="15"/>
      <c r="B277" s="2">
        <v>952024</v>
      </c>
      <c r="C277" s="15" t="s">
        <v>211</v>
      </c>
      <c r="D277" s="22">
        <v>0.87980000000000003</v>
      </c>
      <c r="E277" s="23" t="str">
        <f t="shared" si="21"/>
        <v xml:space="preserve"> </v>
      </c>
    </row>
    <row r="278" spans="1:5" ht="12" customHeight="1">
      <c r="A278" s="15"/>
      <c r="B278" s="2">
        <v>952025</v>
      </c>
      <c r="C278" s="15" t="s">
        <v>213</v>
      </c>
      <c r="D278" s="22">
        <v>0.40280000000000005</v>
      </c>
      <c r="E278" s="23" t="str">
        <f t="shared" si="21"/>
        <v xml:space="preserve"> </v>
      </c>
    </row>
    <row r="279" spans="1:5" ht="12" customHeight="1">
      <c r="A279" s="15"/>
      <c r="B279" s="2">
        <v>952026</v>
      </c>
      <c r="C279" s="15" t="s">
        <v>212</v>
      </c>
      <c r="D279" s="22">
        <v>0.56180000000000008</v>
      </c>
      <c r="E279" s="23" t="str">
        <f t="shared" si="21"/>
        <v xml:space="preserve"> </v>
      </c>
    </row>
    <row r="280" spans="1:5" ht="12" customHeight="1">
      <c r="A280" s="15"/>
      <c r="B280" s="15"/>
      <c r="C280" s="15"/>
      <c r="D280" s="22"/>
      <c r="E280" s="22"/>
    </row>
    <row r="281" spans="1:5" ht="12" customHeight="1">
      <c r="A281" s="33"/>
      <c r="B281" s="33"/>
      <c r="C281" s="33"/>
      <c r="D281" s="35"/>
      <c r="E281" s="35"/>
    </row>
    <row r="282" spans="1:5" ht="12" customHeight="1">
      <c r="A282" s="36"/>
      <c r="B282" s="36"/>
      <c r="C282" s="73" t="s">
        <v>128</v>
      </c>
      <c r="D282" s="38"/>
      <c r="E282" s="38"/>
    </row>
    <row r="283" spans="1:5" ht="12" customHeight="1">
      <c r="A283" s="15"/>
      <c r="B283" s="15"/>
      <c r="C283" s="22"/>
      <c r="D283" s="22"/>
      <c r="E283" s="22"/>
    </row>
    <row r="284" spans="1:5" ht="12" customHeight="1">
      <c r="A284" s="15"/>
      <c r="B284" s="15"/>
      <c r="C284" s="15"/>
      <c r="D284" s="22"/>
      <c r="E284" s="22"/>
    </row>
    <row r="285" spans="1:5" ht="12" customHeight="1">
      <c r="A285" s="15"/>
      <c r="B285" s="2">
        <v>952007</v>
      </c>
      <c r="C285" s="15" t="s">
        <v>215</v>
      </c>
      <c r="D285" s="22">
        <v>0.28620000000000001</v>
      </c>
      <c r="E285" s="23" t="str">
        <f t="shared" ref="E285:E290" si="22">IF($E$5&gt;0,D285*(100%-$E$5)," ")</f>
        <v xml:space="preserve"> </v>
      </c>
    </row>
    <row r="286" spans="1:5" ht="12" customHeight="1">
      <c r="A286" s="15"/>
      <c r="B286" s="2">
        <v>952008</v>
      </c>
      <c r="C286" s="15" t="s">
        <v>214</v>
      </c>
      <c r="D286" s="22">
        <v>0.40280000000000005</v>
      </c>
      <c r="E286" s="23" t="str">
        <f t="shared" si="22"/>
        <v xml:space="preserve"> </v>
      </c>
    </row>
    <row r="287" spans="1:5" ht="12" customHeight="1">
      <c r="A287" s="15"/>
      <c r="B287" s="2">
        <v>952009</v>
      </c>
      <c r="C287" s="15" t="s">
        <v>216</v>
      </c>
      <c r="D287" s="22">
        <v>0.51939999999999997</v>
      </c>
      <c r="E287" s="23" t="str">
        <f t="shared" si="22"/>
        <v xml:space="preserve"> </v>
      </c>
    </row>
    <row r="288" spans="1:5" ht="12" customHeight="1">
      <c r="A288" s="15"/>
      <c r="B288" s="2">
        <v>952010</v>
      </c>
      <c r="C288" s="15" t="s">
        <v>217</v>
      </c>
      <c r="D288" s="22">
        <v>1.5369999999999999</v>
      </c>
      <c r="E288" s="23" t="str">
        <f t="shared" si="22"/>
        <v xml:space="preserve"> </v>
      </c>
    </row>
    <row r="289" spans="1:5" ht="12" customHeight="1">
      <c r="A289" s="15"/>
      <c r="B289" s="2">
        <v>952011</v>
      </c>
      <c r="C289" s="15" t="s">
        <v>218</v>
      </c>
      <c r="D289" s="22">
        <v>1.5582</v>
      </c>
      <c r="E289" s="23" t="str">
        <f t="shared" si="22"/>
        <v xml:space="preserve"> </v>
      </c>
    </row>
    <row r="290" spans="1:5" ht="12" customHeight="1">
      <c r="A290" s="15"/>
      <c r="B290" s="2">
        <v>952012</v>
      </c>
      <c r="C290" s="15" t="s">
        <v>219</v>
      </c>
      <c r="D290" s="22">
        <v>1.2932000000000001</v>
      </c>
      <c r="E290" s="23" t="str">
        <f t="shared" si="22"/>
        <v xml:space="preserve"> </v>
      </c>
    </row>
    <row r="291" spans="1:5" ht="12" customHeight="1">
      <c r="A291" s="15"/>
      <c r="B291" s="15"/>
      <c r="C291" s="15"/>
      <c r="D291" s="22"/>
      <c r="E291" s="22"/>
    </row>
    <row r="292" spans="1:5" ht="12" customHeight="1">
      <c r="A292" s="33"/>
      <c r="B292" s="33"/>
      <c r="C292" s="33"/>
      <c r="D292" s="35"/>
      <c r="E292" s="35"/>
    </row>
    <row r="293" spans="1:5" ht="12" customHeight="1">
      <c r="A293" s="36"/>
      <c r="B293" s="36"/>
      <c r="C293" s="73" t="s">
        <v>129</v>
      </c>
      <c r="D293" s="38"/>
      <c r="E293" s="38"/>
    </row>
    <row r="294" spans="1:5" ht="12" customHeight="1">
      <c r="A294" s="15"/>
      <c r="B294" s="15"/>
      <c r="C294" s="22"/>
      <c r="D294" s="22"/>
      <c r="E294" s="22"/>
    </row>
    <row r="295" spans="1:5" ht="12" customHeight="1">
      <c r="A295" s="15"/>
      <c r="B295" s="15"/>
      <c r="C295" s="15"/>
      <c r="D295" s="30"/>
      <c r="E295" s="30"/>
    </row>
    <row r="296" spans="1:5" ht="12" customHeight="1">
      <c r="A296" s="32"/>
      <c r="B296" s="2">
        <v>952031</v>
      </c>
      <c r="C296" s="15" t="s">
        <v>220</v>
      </c>
      <c r="D296" s="22">
        <v>0.57240000000000002</v>
      </c>
      <c r="E296" s="23" t="str">
        <f t="shared" ref="E296:E299" si="23">IF($E$5&gt;0,D296*(100%-$E$5)," ")</f>
        <v xml:space="preserve"> </v>
      </c>
    </row>
    <row r="297" spans="1:5" ht="12" customHeight="1">
      <c r="A297" s="15"/>
      <c r="B297" s="2">
        <v>952032</v>
      </c>
      <c r="C297" s="15" t="s">
        <v>221</v>
      </c>
      <c r="D297" s="22">
        <v>0.50880000000000003</v>
      </c>
      <c r="E297" s="23" t="str">
        <f t="shared" si="23"/>
        <v xml:space="preserve"> </v>
      </c>
    </row>
    <row r="298" spans="1:5" ht="12" customHeight="1">
      <c r="A298" s="15"/>
      <c r="B298" s="2">
        <v>952033</v>
      </c>
      <c r="C298" s="15" t="s">
        <v>222</v>
      </c>
      <c r="D298" s="22">
        <v>0.73139999999999994</v>
      </c>
      <c r="E298" s="23" t="str">
        <f t="shared" si="23"/>
        <v xml:space="preserve"> </v>
      </c>
    </row>
    <row r="299" spans="1:5" ht="12" customHeight="1">
      <c r="A299" s="15"/>
      <c r="B299" s="2">
        <v>952034</v>
      </c>
      <c r="C299" s="15" t="s">
        <v>223</v>
      </c>
      <c r="D299" s="22">
        <v>0.97520000000000007</v>
      </c>
      <c r="E299" s="23" t="str">
        <f t="shared" si="23"/>
        <v xml:space="preserve"> </v>
      </c>
    </row>
    <row r="300" spans="1:5" ht="12" customHeight="1">
      <c r="A300" s="15"/>
      <c r="B300" s="15"/>
      <c r="C300" s="15"/>
      <c r="D300" s="22"/>
      <c r="E300" s="22"/>
    </row>
    <row r="301" spans="1:5" ht="12" customHeight="1">
      <c r="A301" s="33"/>
      <c r="B301" s="33"/>
      <c r="C301" s="33"/>
      <c r="D301" s="35"/>
      <c r="E301" s="35"/>
    </row>
    <row r="302" spans="1:5" ht="12" customHeight="1">
      <c r="A302" s="15"/>
      <c r="B302" s="78"/>
      <c r="C302" s="30" t="s">
        <v>130</v>
      </c>
      <c r="D302" s="22"/>
      <c r="E302" s="22"/>
    </row>
    <row r="303" spans="1:5" ht="12" customHeight="1">
      <c r="A303" s="15"/>
      <c r="B303" s="78"/>
      <c r="C303" s="22"/>
      <c r="D303" s="30"/>
      <c r="E303" s="30"/>
    </row>
    <row r="304" spans="1:5" ht="12" customHeight="1">
      <c r="A304" s="15"/>
      <c r="B304" s="78"/>
      <c r="C304" s="15"/>
      <c r="D304" s="30"/>
      <c r="E304" s="30"/>
    </row>
    <row r="305" spans="1:5" ht="12" customHeight="1">
      <c r="A305" s="15"/>
      <c r="B305" s="134">
        <v>952038</v>
      </c>
      <c r="C305" s="15" t="s">
        <v>224</v>
      </c>
      <c r="D305" s="22">
        <v>2.2896000000000001</v>
      </c>
      <c r="E305" s="23" t="str">
        <f t="shared" ref="E305:E307" si="24">IF($E$5&gt;0,D305*(100%-$E$5)," ")</f>
        <v xml:space="preserve"> </v>
      </c>
    </row>
    <row r="306" spans="1:5" ht="12" customHeight="1">
      <c r="A306" s="32"/>
      <c r="B306" s="134">
        <v>952039</v>
      </c>
      <c r="C306" s="15" t="s">
        <v>225</v>
      </c>
      <c r="D306" s="22">
        <v>3.4026000000000001</v>
      </c>
      <c r="E306" s="23" t="str">
        <f t="shared" si="24"/>
        <v xml:space="preserve"> </v>
      </c>
    </row>
    <row r="307" spans="1:5" ht="12" customHeight="1">
      <c r="A307" s="15"/>
      <c r="B307" s="134">
        <v>952040</v>
      </c>
      <c r="C307" s="15" t="s">
        <v>226</v>
      </c>
      <c r="D307" s="22">
        <v>4.5792000000000002</v>
      </c>
      <c r="E307" s="23" t="str">
        <f t="shared" si="24"/>
        <v xml:space="preserve"> </v>
      </c>
    </row>
    <row r="308" spans="1:5" ht="12" customHeight="1">
      <c r="A308" s="33"/>
      <c r="B308" s="115"/>
      <c r="C308" s="33"/>
      <c r="D308" s="35"/>
      <c r="E308" s="35"/>
    </row>
    <row r="309" spans="1:5" ht="12" customHeight="1"/>
    <row r="310" spans="1:5" ht="12" customHeight="1"/>
    <row r="311" spans="1:5" ht="12" customHeight="1"/>
    <row r="312" spans="1:5" ht="12" customHeight="1"/>
    <row r="313" spans="1:5" ht="12" customHeight="1">
      <c r="A313" s="48"/>
      <c r="B313" s="49"/>
      <c r="C313" s="50"/>
      <c r="D313" s="51"/>
      <c r="E313" s="51"/>
    </row>
    <row r="314" spans="1:5" ht="12" customHeight="1">
      <c r="A314" s="5"/>
      <c r="B314" s="6"/>
      <c r="C314" s="83" t="s">
        <v>118</v>
      </c>
      <c r="D314" s="52"/>
      <c r="E314" s="52"/>
    </row>
    <row r="315" spans="1:5" ht="12" customHeight="1">
      <c r="A315" s="5"/>
      <c r="B315" s="6"/>
      <c r="C315" s="83"/>
      <c r="D315" s="53"/>
      <c r="E315" s="53"/>
    </row>
    <row r="316" spans="1:5" ht="12" customHeight="1">
      <c r="A316" s="7"/>
      <c r="B316" s="6"/>
      <c r="C316" s="6"/>
      <c r="D316" s="54"/>
      <c r="E316" s="54"/>
    </row>
    <row r="317" spans="1:5" ht="12" customHeight="1">
      <c r="A317" s="7"/>
      <c r="B317" s="7"/>
      <c r="C317" s="7"/>
      <c r="D317" s="54"/>
      <c r="E317" s="54"/>
    </row>
    <row r="318" spans="1:5" ht="12" customHeight="1">
      <c r="A318" s="107"/>
      <c r="B318" s="10"/>
      <c r="C318" s="116" t="s">
        <v>131</v>
      </c>
      <c r="D318" s="85"/>
      <c r="E318" s="86"/>
    </row>
    <row r="319" spans="1:5" ht="12" customHeight="1">
      <c r="A319" s="108"/>
      <c r="B319" s="15"/>
      <c r="C319" s="87"/>
      <c r="D319" s="30"/>
      <c r="E319" s="88"/>
    </row>
    <row r="320" spans="1:5" ht="12" customHeight="1">
      <c r="A320" s="109"/>
      <c r="B320" s="15"/>
      <c r="C320" s="87"/>
      <c r="D320" s="22"/>
      <c r="E320" s="89"/>
    </row>
    <row r="321" spans="1:5" ht="12" customHeight="1">
      <c r="A321" s="110"/>
      <c r="B321" s="2">
        <v>9514099</v>
      </c>
      <c r="C321" s="117" t="s">
        <v>120</v>
      </c>
      <c r="D321" s="22">
        <v>6.3E-2</v>
      </c>
      <c r="E321" s="23" t="str">
        <f t="shared" ref="E321:E326" si="25">IF($E$5&gt;0,D321*(100%-$E$5)," ")</f>
        <v xml:space="preserve"> </v>
      </c>
    </row>
    <row r="322" spans="1:5" ht="12" customHeight="1">
      <c r="A322" s="110"/>
      <c r="B322" s="2">
        <v>9514111</v>
      </c>
      <c r="C322" s="118" t="s">
        <v>121</v>
      </c>
      <c r="D322" s="22">
        <v>8.4000000000000005E-2</v>
      </c>
      <c r="E322" s="23" t="str">
        <f t="shared" si="25"/>
        <v xml:space="preserve"> </v>
      </c>
    </row>
    <row r="323" spans="1:5" ht="12" customHeight="1">
      <c r="A323" s="109"/>
      <c r="B323" s="2">
        <v>9514112</v>
      </c>
      <c r="C323" s="118" t="s">
        <v>122</v>
      </c>
      <c r="D323" s="22">
        <v>0.10500000000000001</v>
      </c>
      <c r="E323" s="23" t="str">
        <f t="shared" si="25"/>
        <v xml:space="preserve"> </v>
      </c>
    </row>
    <row r="324" spans="1:5" ht="12" customHeight="1">
      <c r="A324" s="109"/>
      <c r="B324" s="2">
        <v>9514113</v>
      </c>
      <c r="C324" s="117" t="s">
        <v>123</v>
      </c>
      <c r="D324" s="22">
        <v>0.21000000000000002</v>
      </c>
      <c r="E324" s="23" t="str">
        <f t="shared" si="25"/>
        <v xml:space="preserve"> </v>
      </c>
    </row>
    <row r="325" spans="1:5" ht="12" customHeight="1">
      <c r="A325" s="109"/>
      <c r="B325" s="2" t="s">
        <v>132</v>
      </c>
      <c r="C325" s="117" t="s">
        <v>124</v>
      </c>
      <c r="D325" s="22">
        <v>1.2705</v>
      </c>
      <c r="E325" s="23" t="str">
        <f t="shared" si="25"/>
        <v xml:space="preserve"> </v>
      </c>
    </row>
    <row r="326" spans="1:5" ht="12" customHeight="1">
      <c r="A326" s="110"/>
      <c r="B326" s="2" t="s">
        <v>133</v>
      </c>
      <c r="C326" s="117" t="s">
        <v>125</v>
      </c>
      <c r="D326" s="22">
        <v>1.2705</v>
      </c>
      <c r="E326" s="23" t="str">
        <f t="shared" si="25"/>
        <v xml:space="preserve"> </v>
      </c>
    </row>
    <row r="327" spans="1:5" ht="12" customHeight="1">
      <c r="A327" s="110"/>
      <c r="B327" s="60"/>
      <c r="C327" s="117"/>
      <c r="D327" s="22"/>
      <c r="E327" s="89"/>
    </row>
    <row r="328" spans="1:5" ht="12" customHeight="1">
      <c r="A328" s="112"/>
      <c r="B328" s="25"/>
      <c r="C328" s="119"/>
      <c r="D328" s="113"/>
      <c r="E328" s="114"/>
    </row>
    <row r="329" spans="1:5" ht="12" customHeight="1">
      <c r="A329" s="15"/>
      <c r="B329" s="15"/>
      <c r="C329" s="30" t="s">
        <v>134</v>
      </c>
      <c r="D329" s="22"/>
      <c r="E329" s="22"/>
    </row>
    <row r="330" spans="1:5" ht="12" customHeight="1">
      <c r="A330" s="15"/>
      <c r="B330" s="15"/>
      <c r="C330" s="22"/>
      <c r="D330" s="22"/>
      <c r="E330" s="22"/>
    </row>
    <row r="331" spans="1:5" ht="12" customHeight="1">
      <c r="A331" s="15"/>
      <c r="B331" s="60"/>
      <c r="C331" s="60"/>
      <c r="D331" s="22"/>
      <c r="E331" s="22"/>
    </row>
    <row r="332" spans="1:5" ht="12" customHeight="1">
      <c r="A332" s="15"/>
      <c r="B332" s="2">
        <v>952013</v>
      </c>
      <c r="C332" s="15" t="s">
        <v>176</v>
      </c>
      <c r="D332" s="22">
        <v>0.24380000000000002</v>
      </c>
      <c r="E332" s="23" t="str">
        <f t="shared" ref="E332:E338" si="26">IF($E$5&gt;0,D332*(100%-$E$5)," ")</f>
        <v xml:space="preserve"> </v>
      </c>
    </row>
    <row r="333" spans="1:5" ht="12" customHeight="1">
      <c r="A333" s="15"/>
      <c r="B333" s="2">
        <v>952014</v>
      </c>
      <c r="C333" s="15" t="s">
        <v>182</v>
      </c>
      <c r="D333" s="22">
        <v>0.28620000000000001</v>
      </c>
      <c r="E333" s="23" t="str">
        <f t="shared" si="26"/>
        <v xml:space="preserve"> </v>
      </c>
    </row>
    <row r="334" spans="1:5" ht="12" customHeight="1">
      <c r="A334" s="15"/>
      <c r="B334" s="2">
        <v>952015</v>
      </c>
      <c r="C334" s="15" t="s">
        <v>177</v>
      </c>
      <c r="D334" s="22">
        <v>0.20140000000000002</v>
      </c>
      <c r="E334" s="23" t="str">
        <f t="shared" si="26"/>
        <v xml:space="preserve"> </v>
      </c>
    </row>
    <row r="335" spans="1:5" ht="12" customHeight="1">
      <c r="A335" s="15"/>
      <c r="B335" s="2">
        <v>952016</v>
      </c>
      <c r="C335" s="15" t="s">
        <v>178</v>
      </c>
      <c r="D335" s="22">
        <v>0.48760000000000003</v>
      </c>
      <c r="E335" s="23" t="str">
        <f t="shared" si="26"/>
        <v xml:space="preserve"> </v>
      </c>
    </row>
    <row r="336" spans="1:5" ht="12" customHeight="1">
      <c r="A336" s="15"/>
      <c r="B336" s="2">
        <v>952017</v>
      </c>
      <c r="C336" s="15" t="s">
        <v>179</v>
      </c>
      <c r="D336" s="22">
        <v>0.40280000000000005</v>
      </c>
      <c r="E336" s="23" t="str">
        <f t="shared" si="26"/>
        <v xml:space="preserve"> </v>
      </c>
    </row>
    <row r="337" spans="1:5" ht="12" customHeight="1">
      <c r="A337" s="15"/>
      <c r="B337" s="2">
        <v>952018</v>
      </c>
      <c r="C337" s="15" t="s">
        <v>180</v>
      </c>
      <c r="D337" s="22">
        <v>0.40280000000000005</v>
      </c>
      <c r="E337" s="23" t="str">
        <f t="shared" si="26"/>
        <v xml:space="preserve"> </v>
      </c>
    </row>
    <row r="338" spans="1:5" ht="12" customHeight="1">
      <c r="A338" s="15"/>
      <c r="B338" s="2">
        <v>952019</v>
      </c>
      <c r="C338" s="15" t="s">
        <v>181</v>
      </c>
      <c r="D338" s="22">
        <v>0.56180000000000008</v>
      </c>
      <c r="E338" s="23" t="str">
        <f t="shared" si="26"/>
        <v xml:space="preserve"> </v>
      </c>
    </row>
    <row r="339" spans="1:5" ht="12" customHeight="1">
      <c r="A339" s="15"/>
      <c r="B339" s="15"/>
      <c r="C339" s="15"/>
      <c r="D339" s="22"/>
      <c r="E339" s="22"/>
    </row>
    <row r="340" spans="1:5" ht="12" customHeight="1">
      <c r="A340" s="33"/>
      <c r="B340" s="33"/>
      <c r="C340" s="33"/>
      <c r="D340" s="35"/>
      <c r="E340" s="35"/>
    </row>
    <row r="341" spans="1:5" ht="12" customHeight="1">
      <c r="A341" s="36"/>
      <c r="B341" s="36"/>
      <c r="C341" s="73" t="s">
        <v>135</v>
      </c>
      <c r="D341" s="38"/>
      <c r="E341" s="38"/>
    </row>
    <row r="342" spans="1:5" ht="12" customHeight="1">
      <c r="A342" s="15"/>
      <c r="B342" s="15"/>
      <c r="C342" s="22"/>
      <c r="D342" s="22"/>
      <c r="E342" s="22"/>
    </row>
    <row r="343" spans="1:5" ht="12" customHeight="1">
      <c r="A343" s="15"/>
      <c r="B343" s="15"/>
      <c r="C343" s="15"/>
      <c r="D343" s="30"/>
      <c r="E343" s="30"/>
    </row>
    <row r="344" spans="1:5" ht="12" customHeight="1">
      <c r="A344" s="32"/>
      <c r="B344" s="2">
        <v>952000</v>
      </c>
      <c r="C344" s="15" t="s">
        <v>183</v>
      </c>
      <c r="D344" s="22">
        <v>0.40280000000000005</v>
      </c>
      <c r="E344" s="23" t="str">
        <f t="shared" ref="E344:E349" si="27">IF($E$5&gt;0,D344*(100%-$E$5)," ")</f>
        <v xml:space="preserve"> </v>
      </c>
    </row>
    <row r="345" spans="1:5" ht="12" customHeight="1">
      <c r="A345" s="15"/>
      <c r="B345" s="2">
        <v>952001</v>
      </c>
      <c r="C345" s="15" t="s">
        <v>184</v>
      </c>
      <c r="D345" s="22">
        <v>0.50880000000000003</v>
      </c>
      <c r="E345" s="23" t="str">
        <f t="shared" si="27"/>
        <v xml:space="preserve"> </v>
      </c>
    </row>
    <row r="346" spans="1:5" ht="12" customHeight="1">
      <c r="A346" s="15"/>
      <c r="B346" s="2">
        <v>952002</v>
      </c>
      <c r="C346" s="15" t="s">
        <v>185</v>
      </c>
      <c r="D346" s="22">
        <v>0.62539999999999996</v>
      </c>
      <c r="E346" s="23" t="str">
        <f t="shared" si="27"/>
        <v xml:space="preserve"> </v>
      </c>
    </row>
    <row r="347" spans="1:5" ht="12" customHeight="1">
      <c r="A347" s="15"/>
      <c r="B347" s="2">
        <v>952003</v>
      </c>
      <c r="C347" s="15" t="s">
        <v>187</v>
      </c>
      <c r="D347" s="22">
        <v>1.1236000000000002</v>
      </c>
      <c r="E347" s="23" t="str">
        <f t="shared" si="27"/>
        <v xml:space="preserve"> </v>
      </c>
    </row>
    <row r="348" spans="1:5" ht="12" customHeight="1">
      <c r="A348" s="15"/>
      <c r="B348" s="2">
        <v>952004</v>
      </c>
      <c r="C348" s="15" t="s">
        <v>186</v>
      </c>
      <c r="D348" s="22">
        <v>1.6748000000000001</v>
      </c>
      <c r="E348" s="23" t="str">
        <f t="shared" si="27"/>
        <v xml:space="preserve"> </v>
      </c>
    </row>
    <row r="349" spans="1:5" ht="12" customHeight="1">
      <c r="A349" s="15"/>
      <c r="B349" s="2">
        <v>952005</v>
      </c>
      <c r="C349" s="15" t="s">
        <v>188</v>
      </c>
      <c r="D349" s="22">
        <v>1.7596000000000001</v>
      </c>
      <c r="E349" s="23" t="str">
        <f t="shared" si="27"/>
        <v xml:space="preserve"> </v>
      </c>
    </row>
    <row r="350" spans="1:5" ht="12" customHeight="1">
      <c r="A350" s="15"/>
      <c r="B350" s="15"/>
      <c r="C350" s="15"/>
      <c r="D350" s="22"/>
      <c r="E350" s="22"/>
    </row>
    <row r="351" spans="1:5" ht="12" customHeight="1">
      <c r="A351" s="33"/>
      <c r="B351" s="33"/>
      <c r="C351" s="35"/>
      <c r="D351" s="42"/>
      <c r="E351" s="42"/>
    </row>
    <row r="352" spans="1:5" ht="12" customHeight="1">
      <c r="A352" s="36"/>
      <c r="B352" s="36"/>
      <c r="C352" s="73" t="s">
        <v>136</v>
      </c>
      <c r="D352" s="73"/>
      <c r="E352" s="73"/>
    </row>
    <row r="353" spans="1:5" ht="12" customHeight="1">
      <c r="A353" s="15"/>
      <c r="B353" s="15"/>
      <c r="C353" s="22"/>
      <c r="D353" s="22"/>
      <c r="E353" s="22"/>
    </row>
    <row r="354" spans="1:5" ht="12" customHeight="1">
      <c r="A354" s="32"/>
      <c r="B354" s="15"/>
      <c r="C354" s="15"/>
      <c r="D354" s="22"/>
      <c r="E354" s="22"/>
    </row>
    <row r="355" spans="1:5" ht="12" customHeight="1">
      <c r="A355" s="15"/>
      <c r="B355" s="2">
        <v>952027</v>
      </c>
      <c r="C355" s="15" t="s">
        <v>175</v>
      </c>
      <c r="D355" s="22">
        <v>0.73139999999999994</v>
      </c>
      <c r="E355" s="23" t="str">
        <f t="shared" ref="E355:E358" si="28">IF($E$5&gt;0,D355*(100%-$E$5)," ")</f>
        <v xml:space="preserve"> </v>
      </c>
    </row>
    <row r="356" spans="1:5" ht="12" customHeight="1">
      <c r="A356" s="15"/>
      <c r="B356" s="2">
        <v>952028</v>
      </c>
      <c r="C356" s="15" t="s">
        <v>174</v>
      </c>
      <c r="D356" s="22">
        <v>0.95400000000000007</v>
      </c>
      <c r="E356" s="23" t="str">
        <f t="shared" si="28"/>
        <v xml:space="preserve"> </v>
      </c>
    </row>
    <row r="357" spans="1:5" ht="12" customHeight="1">
      <c r="A357" s="15"/>
      <c r="B357" s="2">
        <v>952029</v>
      </c>
      <c r="C357" s="15" t="s">
        <v>173</v>
      </c>
      <c r="D357" s="22">
        <v>1.1766000000000001</v>
      </c>
      <c r="E357" s="23" t="str">
        <f t="shared" si="28"/>
        <v xml:space="preserve"> </v>
      </c>
    </row>
    <row r="358" spans="1:5" ht="12" customHeight="1">
      <c r="A358" s="15"/>
      <c r="B358" s="2">
        <v>952030</v>
      </c>
      <c r="C358" s="15" t="s">
        <v>172</v>
      </c>
      <c r="D358" s="22">
        <v>2.1836000000000002</v>
      </c>
      <c r="E358" s="23" t="str">
        <f t="shared" si="28"/>
        <v xml:space="preserve"> </v>
      </c>
    </row>
    <row r="359" spans="1:5" ht="12" customHeight="1">
      <c r="A359" s="15"/>
      <c r="B359" s="15"/>
      <c r="C359" s="15"/>
      <c r="D359" s="22"/>
      <c r="E359" s="22"/>
    </row>
    <row r="360" spans="1:5" ht="12" customHeight="1">
      <c r="A360" s="33"/>
      <c r="B360" s="33"/>
      <c r="C360" s="33"/>
      <c r="D360" s="35"/>
      <c r="E360" s="35"/>
    </row>
    <row r="361" spans="1:5" ht="12" customHeight="1">
      <c r="A361" s="120"/>
      <c r="B361" s="36"/>
      <c r="C361" s="73" t="s">
        <v>137</v>
      </c>
      <c r="D361" s="38"/>
      <c r="E361" s="38"/>
    </row>
    <row r="362" spans="1:5" ht="12" customHeight="1">
      <c r="A362" s="15"/>
      <c r="B362" s="15"/>
      <c r="C362" s="22"/>
      <c r="D362" s="22"/>
      <c r="E362" s="22"/>
    </row>
    <row r="363" spans="1:5" ht="12" customHeight="1">
      <c r="A363" s="15"/>
      <c r="B363" s="15"/>
      <c r="C363" s="15"/>
      <c r="D363" s="30"/>
      <c r="E363" s="30"/>
    </row>
    <row r="364" spans="1:5" ht="12" customHeight="1">
      <c r="A364" s="15"/>
      <c r="B364" s="2">
        <v>952035</v>
      </c>
      <c r="C364" s="15" t="s">
        <v>171</v>
      </c>
      <c r="D364" s="22">
        <v>4.5156000000000001</v>
      </c>
      <c r="E364" s="23" t="str">
        <f t="shared" ref="E364:E366" si="29">IF($E$5&gt;0,D364*(100%-$E$5)," ")</f>
        <v xml:space="preserve"> </v>
      </c>
    </row>
    <row r="365" spans="1:5" ht="12" customHeight="1">
      <c r="A365" s="15"/>
      <c r="B365" s="2">
        <v>952036</v>
      </c>
      <c r="C365" s="15" t="s">
        <v>170</v>
      </c>
      <c r="D365" s="22">
        <v>5.6285999999999996</v>
      </c>
      <c r="E365" s="23" t="str">
        <f t="shared" si="29"/>
        <v xml:space="preserve"> </v>
      </c>
    </row>
    <row r="366" spans="1:5" ht="12" customHeight="1">
      <c r="A366" s="15"/>
      <c r="B366" s="2">
        <v>952037</v>
      </c>
      <c r="C366" s="15" t="s">
        <v>169</v>
      </c>
      <c r="D366" s="22">
        <v>10.6424</v>
      </c>
      <c r="E366" s="23" t="str">
        <f t="shared" si="29"/>
        <v xml:space="preserve"> </v>
      </c>
    </row>
    <row r="367" spans="1:5" ht="12" customHeight="1">
      <c r="A367" s="15"/>
      <c r="B367" s="15"/>
      <c r="C367" s="15"/>
      <c r="D367" s="22"/>
      <c r="E367" s="22"/>
    </row>
    <row r="368" spans="1:5" ht="12" customHeight="1">
      <c r="A368" s="41"/>
      <c r="B368" s="33"/>
      <c r="C368" s="34"/>
      <c r="D368" s="35"/>
      <c r="E368" s="35"/>
    </row>
    <row r="369" spans="1:5" ht="12" customHeight="1"/>
    <row r="370" spans="1:5" ht="12" customHeight="1"/>
    <row r="371" spans="1:5" ht="12" customHeight="1"/>
    <row r="372" spans="1:5" ht="12" customHeight="1"/>
    <row r="373" spans="1:5" ht="12" customHeight="1">
      <c r="A373" s="3"/>
      <c r="B373" s="3"/>
      <c r="C373" s="3"/>
      <c r="D373" s="3"/>
      <c r="E373" s="3"/>
    </row>
    <row r="374" spans="1:5" ht="12" customHeight="1">
      <c r="A374" s="5"/>
      <c r="B374" s="83"/>
      <c r="C374" s="6"/>
      <c r="D374" s="52"/>
      <c r="E374" s="52"/>
    </row>
    <row r="375" spans="1:5" ht="12" customHeight="1">
      <c r="A375" s="5"/>
      <c r="B375" s="6"/>
      <c r="C375" s="83" t="s">
        <v>138</v>
      </c>
      <c r="D375" s="52"/>
      <c r="E375" s="52"/>
    </row>
    <row r="376" spans="1:5" ht="12" customHeight="1">
      <c r="A376" s="5"/>
      <c r="B376" s="6"/>
      <c r="C376" s="83"/>
      <c r="D376" s="53"/>
      <c r="E376" s="53"/>
    </row>
    <row r="377" spans="1:5" ht="12" customHeight="1">
      <c r="A377" s="7"/>
      <c r="B377" s="6"/>
      <c r="C377" s="6"/>
      <c r="D377" s="54"/>
      <c r="E377" s="54"/>
    </row>
    <row r="378" spans="1:5" ht="12" customHeight="1">
      <c r="A378" s="7"/>
      <c r="B378" s="7"/>
      <c r="C378" s="7"/>
      <c r="D378" s="54"/>
      <c r="E378" s="54"/>
    </row>
    <row r="379" spans="1:5" ht="12" customHeight="1">
      <c r="A379" s="9"/>
      <c r="B379" s="10"/>
      <c r="C379" s="11" t="s">
        <v>138</v>
      </c>
      <c r="D379" s="85"/>
      <c r="E379" s="86"/>
    </row>
    <row r="380" spans="1:5" ht="12" customHeight="1">
      <c r="A380" s="14"/>
      <c r="B380" s="15"/>
      <c r="C380" s="121"/>
      <c r="D380" s="30"/>
      <c r="E380" s="88"/>
    </row>
    <row r="381" spans="1:5" ht="12" customHeight="1">
      <c r="A381" s="18"/>
      <c r="B381" s="1"/>
      <c r="C381" s="15"/>
      <c r="D381" s="22"/>
      <c r="E381" s="89"/>
    </row>
    <row r="382" spans="1:5" ht="12" customHeight="1">
      <c r="A382" s="21"/>
      <c r="B382" s="2" t="s">
        <v>139</v>
      </c>
      <c r="C382" s="15" t="s">
        <v>140</v>
      </c>
      <c r="D382" s="22">
        <v>0.42900000000000005</v>
      </c>
      <c r="E382" s="23" t="str">
        <f t="shared" ref="E382:E385" si="30">IF($E$5&gt;0,D382*(100%-$E$5)," ")</f>
        <v xml:space="preserve"> </v>
      </c>
    </row>
    <row r="383" spans="1:5" ht="12" customHeight="1">
      <c r="A383" s="21"/>
      <c r="B383" s="2" t="s">
        <v>141</v>
      </c>
      <c r="C383" s="15" t="s">
        <v>142</v>
      </c>
      <c r="D383" s="22">
        <v>0.56700000000000006</v>
      </c>
      <c r="E383" s="23" t="str">
        <f t="shared" si="30"/>
        <v xml:space="preserve"> </v>
      </c>
    </row>
    <row r="384" spans="1:5" ht="12" customHeight="1">
      <c r="A384" s="18"/>
      <c r="B384" s="2">
        <v>9514003</v>
      </c>
      <c r="C384" s="15" t="s">
        <v>143</v>
      </c>
      <c r="D384" s="22">
        <v>0.61949999999999994</v>
      </c>
      <c r="E384" s="23" t="str">
        <f t="shared" si="30"/>
        <v xml:space="preserve"> </v>
      </c>
    </row>
    <row r="385" spans="1:5" ht="12" customHeight="1">
      <c r="A385" s="18"/>
      <c r="B385" s="2">
        <v>9514004</v>
      </c>
      <c r="C385" s="15" t="s">
        <v>144</v>
      </c>
      <c r="D385" s="22">
        <v>1.254</v>
      </c>
      <c r="E385" s="23" t="str">
        <f t="shared" si="30"/>
        <v xml:space="preserve"> </v>
      </c>
    </row>
    <row r="386" spans="1:5" ht="12" customHeight="1">
      <c r="A386" s="18"/>
      <c r="B386" s="15"/>
      <c r="C386" s="22"/>
      <c r="D386" s="22"/>
      <c r="E386" s="89"/>
    </row>
    <row r="387" spans="1:5" ht="12" customHeight="1">
      <c r="A387" s="122"/>
      <c r="B387" s="25"/>
      <c r="C387" s="66"/>
      <c r="D387" s="66"/>
      <c r="E387" s="91"/>
    </row>
    <row r="388" spans="1:5" ht="12" customHeight="1">
      <c r="A388" s="15"/>
      <c r="B388" s="15"/>
      <c r="C388" s="39" t="s">
        <v>145</v>
      </c>
      <c r="D388" s="30"/>
      <c r="E388" s="30"/>
    </row>
    <row r="389" spans="1:5" ht="12" customHeight="1">
      <c r="A389" s="15"/>
      <c r="B389" s="15"/>
      <c r="C389" s="15"/>
      <c r="D389" s="30"/>
      <c r="E389" s="30"/>
    </row>
    <row r="390" spans="1:5" ht="12" customHeight="1">
      <c r="A390" s="15"/>
      <c r="B390" s="15"/>
      <c r="C390" s="15"/>
      <c r="D390" s="22"/>
      <c r="E390" s="22"/>
    </row>
    <row r="391" spans="1:5" ht="12" customHeight="1">
      <c r="A391" s="15"/>
      <c r="B391" s="2">
        <v>9514005</v>
      </c>
      <c r="C391" s="15" t="s">
        <v>146</v>
      </c>
      <c r="D391" s="22">
        <v>2.6730000000000005</v>
      </c>
      <c r="E391" s="23" t="str">
        <f t="shared" ref="E391" si="31">IF($E$5&gt;0,D391*(100%-$E$5)," ")</f>
        <v xml:space="preserve"> </v>
      </c>
    </row>
    <row r="392" spans="1:5" ht="12" customHeight="1">
      <c r="A392" s="15"/>
      <c r="B392" s="15"/>
      <c r="C392" s="22"/>
      <c r="D392" s="22"/>
      <c r="E392" s="22"/>
    </row>
    <row r="393" spans="1:5" ht="12" customHeight="1">
      <c r="A393" s="15"/>
      <c r="B393" s="15"/>
      <c r="C393" s="22"/>
      <c r="D393" s="22"/>
      <c r="E393" s="22"/>
    </row>
    <row r="394" spans="1:5" ht="12" customHeight="1">
      <c r="A394" s="33"/>
      <c r="B394" s="33"/>
      <c r="C394" s="35"/>
      <c r="D394" s="35"/>
      <c r="E394" s="35"/>
    </row>
    <row r="395" spans="1:5" ht="12" customHeight="1">
      <c r="A395" s="36"/>
      <c r="B395" s="36"/>
      <c r="C395" s="40" t="s">
        <v>147</v>
      </c>
      <c r="D395" s="73"/>
      <c r="E395" s="73"/>
    </row>
    <row r="396" spans="1:5" ht="12" customHeight="1">
      <c r="A396" s="15"/>
      <c r="B396" s="15"/>
      <c r="C396" s="15"/>
      <c r="D396" s="30"/>
      <c r="E396" s="30"/>
    </row>
    <row r="397" spans="1:5" ht="12" customHeight="1">
      <c r="A397" s="15"/>
      <c r="B397" s="15"/>
      <c r="C397" s="15"/>
      <c r="D397" s="22"/>
      <c r="E397" s="22"/>
    </row>
    <row r="398" spans="1:5" ht="12" customHeight="1">
      <c r="A398" s="15"/>
      <c r="B398" s="2">
        <v>9514930</v>
      </c>
      <c r="C398" s="15" t="s">
        <v>148</v>
      </c>
      <c r="D398" s="22">
        <v>1.2915000000000001</v>
      </c>
      <c r="E398" s="23" t="str">
        <f t="shared" ref="E398:E400" si="32">IF($E$5&gt;0,D398*(100%-$E$5)," ")</f>
        <v xml:space="preserve"> </v>
      </c>
    </row>
    <row r="399" spans="1:5" ht="12" customHeight="1">
      <c r="A399" s="15"/>
      <c r="B399" s="2">
        <v>9514931</v>
      </c>
      <c r="C399" s="15" t="s">
        <v>149</v>
      </c>
      <c r="D399" s="22">
        <v>3.7484999999999999</v>
      </c>
      <c r="E399" s="23" t="str">
        <f t="shared" si="32"/>
        <v xml:space="preserve"> </v>
      </c>
    </row>
    <row r="400" spans="1:5" ht="12" customHeight="1">
      <c r="A400" s="15"/>
      <c r="B400" s="2">
        <v>9514932</v>
      </c>
      <c r="C400" s="15" t="s">
        <v>150</v>
      </c>
      <c r="D400" s="22">
        <v>3.96</v>
      </c>
      <c r="E400" s="23" t="str">
        <f t="shared" si="32"/>
        <v xml:space="preserve"> </v>
      </c>
    </row>
    <row r="401" spans="1:5" ht="12" customHeight="1">
      <c r="A401" s="15"/>
      <c r="B401" s="15"/>
      <c r="C401" s="15"/>
      <c r="D401" s="22"/>
      <c r="E401" s="22"/>
    </row>
    <row r="402" spans="1:5" ht="12" customHeight="1">
      <c r="A402" s="33"/>
      <c r="B402" s="33"/>
      <c r="C402" s="33"/>
      <c r="D402" s="35"/>
      <c r="E402" s="35"/>
    </row>
    <row r="403" spans="1:5" ht="12" customHeight="1">
      <c r="A403" s="123"/>
      <c r="B403" s="36"/>
      <c r="C403" s="40" t="s">
        <v>151</v>
      </c>
      <c r="D403" s="73"/>
      <c r="E403" s="73"/>
    </row>
    <row r="404" spans="1:5" ht="12" customHeight="1">
      <c r="A404" s="124"/>
      <c r="B404" s="15"/>
      <c r="C404" s="15"/>
      <c r="D404" s="30"/>
      <c r="E404" s="30"/>
    </row>
    <row r="405" spans="1:5" ht="12" customHeight="1">
      <c r="A405" s="124"/>
      <c r="B405" s="15"/>
      <c r="C405" s="15"/>
      <c r="D405" s="30"/>
      <c r="E405" s="30"/>
    </row>
    <row r="406" spans="1:5" ht="12" customHeight="1">
      <c r="A406" s="124"/>
      <c r="B406" s="2" t="s">
        <v>152</v>
      </c>
      <c r="C406" s="15" t="s">
        <v>153</v>
      </c>
      <c r="D406" s="22">
        <v>6.02</v>
      </c>
      <c r="E406" s="23" t="str">
        <f t="shared" ref="E406:E409" si="33">IF($E$5&gt;0,D406*(100%-$E$5)," ")</f>
        <v xml:space="preserve"> </v>
      </c>
    </row>
    <row r="407" spans="1:5" ht="12" customHeight="1">
      <c r="A407" s="124"/>
      <c r="B407" s="2" t="s">
        <v>154</v>
      </c>
      <c r="C407" s="15" t="s">
        <v>155</v>
      </c>
      <c r="D407" s="22">
        <v>6.32</v>
      </c>
      <c r="E407" s="23" t="str">
        <f t="shared" si="33"/>
        <v xml:space="preserve"> </v>
      </c>
    </row>
    <row r="408" spans="1:5" ht="12" customHeight="1">
      <c r="A408" s="32"/>
      <c r="B408" s="2" t="s">
        <v>156</v>
      </c>
      <c r="C408" s="15" t="s">
        <v>157</v>
      </c>
      <c r="D408" s="22">
        <v>6.62</v>
      </c>
      <c r="E408" s="23" t="str">
        <f t="shared" si="33"/>
        <v xml:space="preserve"> </v>
      </c>
    </row>
    <row r="409" spans="1:5" ht="12" customHeight="1">
      <c r="A409" s="32"/>
      <c r="B409" s="2" t="s">
        <v>158</v>
      </c>
      <c r="C409" s="15" t="s">
        <v>159</v>
      </c>
      <c r="D409" s="22">
        <v>8.42</v>
      </c>
      <c r="E409" s="23" t="str">
        <f t="shared" si="33"/>
        <v xml:space="preserve"> </v>
      </c>
    </row>
    <row r="410" spans="1:5" ht="12" customHeight="1">
      <c r="A410" s="32"/>
      <c r="B410" s="43"/>
      <c r="C410" s="15"/>
      <c r="D410" s="30"/>
      <c r="E410" s="30"/>
    </row>
    <row r="411" spans="1:5" ht="12" customHeight="1">
      <c r="A411" s="15" t="s">
        <v>160</v>
      </c>
      <c r="B411" s="79"/>
      <c r="C411" s="79"/>
      <c r="D411" s="30"/>
      <c r="E411" s="30"/>
    </row>
    <row r="412" spans="1:5" ht="12" customHeight="1">
      <c r="A412" s="33" t="s">
        <v>161</v>
      </c>
      <c r="B412" s="125"/>
      <c r="C412" s="125"/>
      <c r="D412" s="35"/>
      <c r="E412" s="35"/>
    </row>
    <row r="413" spans="1:5" ht="12" customHeight="1">
      <c r="A413" s="45"/>
      <c r="B413" s="46"/>
      <c r="C413" s="46"/>
      <c r="D413" s="94"/>
      <c r="E413" s="94"/>
    </row>
    <row r="414" spans="1:5" ht="12" customHeight="1">
      <c r="A414" s="46"/>
      <c r="B414" s="46"/>
      <c r="C414" s="46"/>
      <c r="D414" s="94"/>
      <c r="E414" s="94"/>
    </row>
    <row r="415" spans="1:5" ht="12" customHeight="1">
      <c r="A415" s="46"/>
      <c r="B415" s="46"/>
      <c r="C415" s="46"/>
      <c r="D415" s="94"/>
      <c r="E415" s="94"/>
    </row>
    <row r="416" spans="1:5" ht="12" customHeight="1">
      <c r="A416" s="46"/>
      <c r="B416" s="45"/>
      <c r="C416" s="126"/>
      <c r="D416" s="127"/>
      <c r="E416" s="127"/>
    </row>
    <row r="417" spans="1:5" ht="12" customHeight="1">
      <c r="A417" s="46"/>
      <c r="B417" s="46"/>
      <c r="C417" s="126"/>
      <c r="D417" s="94"/>
      <c r="E417" s="94"/>
    </row>
    <row r="418" spans="1:5" ht="12" customHeight="1">
      <c r="A418" s="46"/>
      <c r="B418" s="46"/>
      <c r="C418" s="46"/>
      <c r="D418" s="94"/>
      <c r="E418" s="94"/>
    </row>
    <row r="419" spans="1:5" ht="12" customHeight="1">
      <c r="A419" s="45"/>
      <c r="B419" s="46"/>
      <c r="C419" s="126"/>
      <c r="D419" s="94"/>
      <c r="E419" s="94"/>
    </row>
    <row r="420" spans="1:5" ht="12" customHeight="1">
      <c r="A420" s="46"/>
      <c r="B420" s="46"/>
      <c r="C420" s="46"/>
      <c r="D420" s="94"/>
      <c r="E420" s="94"/>
    </row>
    <row r="421" spans="1:5" ht="12" customHeight="1">
      <c r="A421" s="46"/>
      <c r="B421" s="46"/>
      <c r="C421" s="46"/>
      <c r="D421" s="127"/>
      <c r="E421" s="127"/>
    </row>
    <row r="422" spans="1:5" ht="12" customHeight="1">
      <c r="A422" s="46"/>
      <c r="B422" s="46"/>
      <c r="C422" s="46"/>
      <c r="D422" s="127"/>
      <c r="E422" s="127"/>
    </row>
    <row r="423" spans="1:5" ht="12" customHeight="1">
      <c r="A423" s="46"/>
      <c r="B423" s="45"/>
      <c r="C423" s="45"/>
      <c r="D423" s="127"/>
      <c r="E423" s="127"/>
    </row>
    <row r="424" spans="1:5" ht="12" customHeight="1">
      <c r="A424" s="46"/>
      <c r="B424" s="46"/>
      <c r="C424" s="126"/>
      <c r="D424" s="94"/>
      <c r="E424" s="94"/>
    </row>
    <row r="425" spans="1:5" ht="12" customHeight="1">
      <c r="A425" s="46"/>
      <c r="B425" s="46"/>
      <c r="C425" s="46"/>
      <c r="D425" s="94"/>
      <c r="E425" s="94"/>
    </row>
    <row r="426" spans="1:5" ht="12" customHeight="1">
      <c r="A426" s="45"/>
      <c r="B426" s="46"/>
      <c r="C426" s="126"/>
      <c r="D426" s="94"/>
      <c r="E426" s="94"/>
    </row>
    <row r="427" spans="1:5">
      <c r="A427" s="45"/>
      <c r="B427" s="128"/>
      <c r="C427" s="46"/>
      <c r="D427" s="94"/>
      <c r="E427" s="94"/>
    </row>
    <row r="428" spans="1:5">
      <c r="A428" s="46"/>
      <c r="B428" s="128"/>
      <c r="C428" s="46"/>
      <c r="D428" s="94"/>
      <c r="E428" s="94"/>
    </row>
    <row r="429" spans="1:5">
      <c r="A429" s="46"/>
      <c r="B429" s="128"/>
      <c r="C429" s="46"/>
      <c r="D429" s="94"/>
      <c r="E429" s="94"/>
    </row>
    <row r="430" spans="1:5">
      <c r="A430" s="46"/>
      <c r="B430" s="128"/>
      <c r="C430" s="46"/>
      <c r="D430" s="94"/>
      <c r="E430" s="94"/>
    </row>
    <row r="431" spans="1:5">
      <c r="A431" s="45"/>
      <c r="B431" s="128"/>
      <c r="C431" s="46"/>
      <c r="D431" s="94"/>
      <c r="E431" s="94"/>
    </row>
    <row r="432" spans="1:5">
      <c r="A432" s="45"/>
      <c r="B432" s="46"/>
      <c r="C432" s="46"/>
      <c r="D432" s="47"/>
      <c r="E432" s="47"/>
    </row>
    <row r="433" spans="1:5">
      <c r="A433" s="45"/>
      <c r="B433" s="46"/>
      <c r="C433" s="46"/>
      <c r="D433" s="47"/>
      <c r="E433" s="47"/>
    </row>
    <row r="434" spans="1:5">
      <c r="A434" s="45"/>
      <c r="B434" s="45"/>
      <c r="C434" s="45"/>
      <c r="D434" s="47"/>
      <c r="E434" s="47"/>
    </row>
    <row r="435" spans="1:5">
      <c r="A435" s="45"/>
      <c r="B435" s="46"/>
      <c r="C435" s="126"/>
      <c r="D435" s="47"/>
      <c r="E435" s="47"/>
    </row>
    <row r="436" spans="1:5">
      <c r="A436" s="45"/>
      <c r="B436" s="46"/>
      <c r="C436" s="46"/>
      <c r="D436" s="47"/>
      <c r="E436" s="47"/>
    </row>
    <row r="437" spans="1:5">
      <c r="A437" s="45"/>
      <c r="B437" s="46"/>
      <c r="C437" s="46"/>
      <c r="D437" s="94"/>
      <c r="E437" s="94"/>
    </row>
    <row r="438" spans="1:5">
      <c r="A438" s="45"/>
      <c r="B438" s="46"/>
      <c r="C438" s="46"/>
      <c r="D438" s="94"/>
      <c r="E438" s="94"/>
    </row>
    <row r="439" spans="1:5">
      <c r="B439" s="46"/>
      <c r="C439" s="46"/>
    </row>
  </sheetData>
  <sheetProtection algorithmName="SHA-512" hashValue="kCSet1tB/lN9He3w9hnzREn0UmlgpDP1ubNujuomq/HmzRwU0YQwUDJmXKJEIqbwKIeVQ6sHAhyTjyikMivfoQ==" saltValue="a6r9kVLI6Ants86qq8baUQ==" spinCount="100000" sheet="1" objects="1" scenarios="1"/>
  <protectedRanges>
    <protectedRange algorithmName="SHA-512" hashValue="b7j64Qu3RVdSnQuWMugx42ugpbjShCMR/D9zHgetc+dOlzzgNKOlRk/788va5pfihqGl9aAKaxycfVF5Z6oo+A==" saltValue="Cei5jHv5bzrs2XKJ7BxF6A==" spinCount="100000" sqref="E5" name="Range1"/>
  </protectedRanges>
  <hyperlinks>
    <hyperlink ref="B12:B17" r:id="rId1" display="https://biston.ee/tooted/toruklambrid-kinnitusvahendid-teibid/toruklambrid-tihendid-rosetid/toruklamber-plastikust" xr:uid="{F68E9107-0F2D-4135-8AE3-D4B64EA4411E}"/>
    <hyperlink ref="B19:B24" r:id="rId2" display="https://biston.ee/tooted/toruklambrid-kinnitusvahendid-teibid/toruklambrid-tihendid-rosetid/toruklamber-plastikust-1" xr:uid="{A25AB4EA-EB41-4A68-A49F-A87E66CDE410}"/>
    <hyperlink ref="B50:B52" r:id="rId3" display="https://biston.ee/tooted/toruklambrid-kinnitusvahendid-teibid/toruklambrid-tihendid-rosetid/alupex-toruklambrid-pex-torule-plastikust" xr:uid="{C1F60ABA-E32F-46B9-BBA4-F4CB35EB254B}"/>
    <hyperlink ref="B57:B59" r:id="rId4" display="https://biston.ee/tooted/toruklambrid-kinnitusvahendid-teibid/toruklambrid-tihendid-rosetid/alupex-toruklambrid-pex-torule-plastikust" xr:uid="{FB3534D9-1FFE-4E61-BC8B-D384527F9365}"/>
    <hyperlink ref="B40:B45" r:id="rId5" display="https://biston.ee/tooted/toruklambrid-kinnitusvahendid-teibid/toruklambrid-tihendid-rosetid/kahene-toruklamber-plastikust-5tk-pakis" xr:uid="{05D626BB-39F3-4520-8CDF-11A5BE93B627}"/>
    <hyperlink ref="B29:B35" r:id="rId6" display="https://biston.ee/tooted/toruklambrid-kinnitusvahendid-teibid/toruklambrid-tihendid-rosetid/toruklamber-plastikust-5tk-pakis" xr:uid="{22E0095B-565E-49E3-869D-43E7BB9C62D5}"/>
    <hyperlink ref="B73:B75" r:id="rId7" display="https://biston.ee/tooted/toruklambrid-kinnitusvahendid-teibid/toruklambrid-tihendid-rosetid/kanalisatsiooni-toruklamberid-plastikust-valge" xr:uid="{7732D559-6028-4642-B54C-EEE61F5A3636}"/>
    <hyperlink ref="B80:B84" r:id="rId8" display="https://biston.ee/tooted/toruklambrid-kinnitusvahendid-teibid/toruklambrid-tihendid-rosetid/kanalisatsiooni-toruklamber-plastikust-hall" xr:uid="{73AAA444-DD2A-42E6-B567-49189F689ECE}"/>
    <hyperlink ref="B89:B97" r:id="rId9" display="https://biston.ee/tooted/toruklambrid-kinnitusvahendid-teibid/toruklambrid-tihendid-rosetid/toruklambrid-metallist-tuubli-ja-kruviga" xr:uid="{3AE13776-F281-4890-9BFE-5511DEC09893}"/>
    <hyperlink ref="B102:B110" r:id="rId10" display="9513998/1" xr:uid="{AB8EF5B8-006B-4B32-8EA5-E5193D400010}"/>
    <hyperlink ref="B115:B120" r:id="rId11" display="https://biston.ee/tooted/toruklambrid-kinnitusvahendid-teibid/toruklambrid-tihendid-rosetid/seadekruvid" xr:uid="{3632041B-8A77-4BDF-96BE-EAA343865CA0}"/>
    <hyperlink ref="B122:B127" r:id="rId12" display="https://biston.ee/tooted/toruklambrid-kinnitusvahendid-teibid/toruklambrid-tihendid-rosetid/seadekruvid" xr:uid="{9AD64F38-95D1-42F7-A1DD-6BDC607B7783}"/>
    <hyperlink ref="B139:B145" r:id="rId13" display="https://biston.ee/tooted/toruklambrid-kinnitusvahendid-teibid/toruklambrid-tihendid-rosetid/rosetid-valged-plastikust" xr:uid="{6879DCAF-871B-48CB-9B0B-C2A801948046}"/>
    <hyperlink ref="B160:B167" r:id="rId14" display="9514945C0" xr:uid="{BC37393F-49C1-40DE-AD93-F07DCC66E00E}"/>
    <hyperlink ref="B173:B177" r:id="rId15" display="9514945C00" xr:uid="{DAC3C421-7073-47C1-B6CB-CBAE80D5B82B}"/>
    <hyperlink ref="B182:B186" r:id="rId16" display="https://biston.ee/tooted/toruklambrid-kinnitusvahendid-teibid/toruklambrid-tihendid-rosetid/avanevad-metallist-rosettid-kroomitud" xr:uid="{D931DBE2-0A08-4F2F-9348-4BF1B993FCC1}"/>
    <hyperlink ref="B197" r:id="rId17" display="https://biston.ee/tooted/toruklambrid-kinnitusvahendid-teibid/toruklambrid-tihendid-rosetid/universaalne-plastikust-rosett-valge-o10-20-mm" xr:uid="{07D684B0-70CB-4D56-89D3-1064A737642D}"/>
    <hyperlink ref="B151:B155" r:id="rId18" display="9514940A" xr:uid="{E625AA32-4D61-48B3-9C8A-F4C33A945B19}"/>
    <hyperlink ref="B203" r:id="rId19" display="https://biston.ee/tooted/toruklambrid-kinnitusvahendid-teibid/toruklambrid-tihendid-rosetid/plastikust-topeltrosett-o10-18-mm" xr:uid="{8718C645-E9E9-4529-9A07-0ED51946573F}"/>
    <hyperlink ref="B209" r:id="rId20" display="https://biston.ee/tooted/toruklambrid-kinnitusvahendid-teibid/toruklambrid-tihendid-rosetid/rosett-kroom-kmpl-kork-1-2-vk-m-metallist" xr:uid="{287B3A21-C50B-4929-B483-C7714CECF09B}"/>
    <hyperlink ref="B260:B266" r:id="rId21" display="https://biston.ee/tooted/toruklambrid-kinnitusvahendid-teibid/toruklambrid-tihendid-rosetid/tihendid-paroniidist" xr:uid="{D5CCA083-B359-445D-B6D6-DC7EE9129699}"/>
    <hyperlink ref="B273:B279" r:id="rId22" display="https://biston.ee/tooted/toruklambrid-kinnitusvahendid-teibid/toruklambrid-tihendid-rosetid/tihendid-paroniidist-2-tk-pk" xr:uid="{EE65A91F-BEB9-4F0E-AA67-D18882697629}"/>
    <hyperlink ref="B285:B290" r:id="rId23" display="https://biston.ee/tooted/toruklambrid-kinnitusvahendid-teibid/toruklambrid-tihendid-rosetid/tihendid-paroniidist-5-tk-pk" xr:uid="{C79A8C0F-0F27-49E0-AD5E-48351DCBB61B}"/>
    <hyperlink ref="B296:B299" r:id="rId24" display="https://biston.ee/tooted/toruklambrid-kinnitusvahendid-teibid/toruklambrid-tihendid-rosetid/tihendid-paroniidist-10-50-tk-pakis" xr:uid="{88E7A492-D75D-4AEC-A964-2E5AF4B859A9}"/>
    <hyperlink ref="B305:B307" r:id="rId25" display="https://biston.ee/tooted/toruklambrid-kinnitusvahendid-teibid/toruklambrid-tihendid-rosetid/tihendid-paroniidist-10-50-tk-pakis" xr:uid="{0153B0B8-1B33-4D1C-A149-78460762D6F2}"/>
    <hyperlink ref="B321:B326" r:id="rId26" display="https://biston.ee/tooted/toruklambrid-kinnitusvahendid-teibid/toruklambrid-tihendid-rosetid/tihendid-kummist" xr:uid="{42F8F017-E0FD-4772-B16B-366DBDF45817}"/>
    <hyperlink ref="B332:B338" r:id="rId27" display="https://biston.ee/tooted/toruklambrid-kinnitusvahendid-teibid/toruklambrid-tihendid-rosetid/tihendid-kummist-2-tk-pk" xr:uid="{405F9CD0-6E3B-4CF8-8178-782DDCA2AF4D}"/>
    <hyperlink ref="B344:B349" r:id="rId28" display="https://biston.ee/tooted/toruklambrid-kinnitusvahendid-teibid/toruklambrid-tihendid-rosetid/tihendid-kummist-5-tk-pk" xr:uid="{445BE72B-03A5-425E-95EA-3E6170CD7184}"/>
    <hyperlink ref="B355:B358" r:id="rId29" display="https://biston.ee/tooted/toruklambrid-kinnitusvahendid-teibid/toruklambrid-tihendid-rosetid/tihendid-kummist-10-tk-pk" xr:uid="{8A5CD504-F75E-42F9-BDBF-9EEB0E11ECAF}"/>
    <hyperlink ref="B364:B366" r:id="rId30" display="https://biston.ee/tooted/toruklambrid-kinnitusvahendid-teibid/toruklambrid-tihendid-rosetid/tihendid-kummist-50-tk-pakis" xr:uid="{FD8F05EA-FE7D-4E77-81AE-20863DF51BDA}"/>
    <hyperlink ref="B382:B385" r:id="rId31" display="9514000A" xr:uid="{313FEF30-2F51-4AB6-9CEA-A3249D535A29}"/>
    <hyperlink ref="B391" r:id="rId32" display="https://biston.ee/tooted/toruklambrid-kinnitusvahendid-teibid/toruklambrid-tihendid-rosetid/keermeteip-gaasile" xr:uid="{5815109B-1839-4BEE-8CF9-2B8B93C071B8}"/>
    <hyperlink ref="B398:B400" r:id="rId33" display="https://biston.ee/tooted/toruklambrid-kinnitusvahendid-teibid/toruklambrid-tihendid-rosetid/lina" xr:uid="{AFB0C267-4AC9-48CA-ADEB-488EACCD4B13}"/>
    <hyperlink ref="B406:B409" r:id="rId34" display="85S7972" xr:uid="{A1F2E17B-4C07-4624-9998-AC57662DD1B5}"/>
    <hyperlink ref="B40:B44" r:id="rId35" display="https://biston.ee/tooted/toruklambrid-kinnitusvahendid-teibid/toruklambrid-tihendid-rosetid/kahene-toruklamber-plastikust-5tk-pakis" xr:uid="{31259B0D-2B91-0A43-88D6-ACBE6804BECA}"/>
  </hyperlinks>
  <pageMargins left="0.70000000000000007" right="0.70000000000000007" top="0.75" bottom="0.75" header="0.30000000000000004" footer="0.30000000000000004"/>
  <pageSetup paperSize="9" fitToWidth="0" fitToHeight="0" orientation="portrait" r:id="rId36"/>
  <drawing r:id="rId3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2022-07-22T10:37:17Z</cp:lastPrinted>
  <dcterms:created xsi:type="dcterms:W3CDTF">2021-02-18T08:16:58Z</dcterms:created>
  <dcterms:modified xsi:type="dcterms:W3CDTF">2022-12-01T13:54:22Z</dcterms:modified>
</cp:coreProperties>
</file>