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656C8E0F-A3AD-4BF6-AECF-AED6731E7AAE}" xr6:coauthVersionLast="47" xr6:coauthVersionMax="47" xr10:uidLastSave="{00000000-0000-0000-0000-000000000000}"/>
  <workbookProtection workbookAlgorithmName="SHA-512" workbookHashValue="Vv8VxWe62NxP6HdbGH2gTiDhszWSyMKaBMGWZaOXYxBehK075I6aVbSAngBGh08yA2ksct/IKg5qNxm6WW+/OA==" workbookSaltValue="/LJJ6qvY7sCMGrEfkwTOX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2" i="1" l="1"/>
  <c r="E141" i="1"/>
  <c r="E140" i="1"/>
  <c r="E150" i="1"/>
  <c r="E149" i="1"/>
  <c r="E148" i="1"/>
  <c r="E147" i="1"/>
  <c r="E159" i="1"/>
  <c r="E158" i="1"/>
  <c r="E157" i="1"/>
  <c r="E156" i="1"/>
  <c r="E155" i="1"/>
  <c r="E135" i="1"/>
  <c r="E134" i="1"/>
  <c r="E133" i="1"/>
  <c r="E116" i="1"/>
  <c r="E115" i="1"/>
  <c r="E114" i="1"/>
  <c r="E113" i="1"/>
  <c r="E112" i="1"/>
  <c r="E111" i="1"/>
  <c r="E110" i="1"/>
  <c r="E105" i="1"/>
  <c r="E104" i="1"/>
  <c r="E103" i="1"/>
  <c r="E102" i="1"/>
  <c r="E101" i="1"/>
  <c r="E100" i="1"/>
  <c r="E99" i="1"/>
  <c r="E77" i="1"/>
  <c r="E76" i="1"/>
  <c r="E75" i="1"/>
  <c r="E74" i="1"/>
  <c r="E73" i="1"/>
  <c r="E85" i="1"/>
  <c r="E84" i="1"/>
  <c r="E83" i="1"/>
  <c r="E82" i="1"/>
  <c r="E94" i="1"/>
  <c r="E93" i="1"/>
  <c r="E92" i="1"/>
  <c r="E91" i="1"/>
  <c r="E90" i="1"/>
  <c r="E55" i="1"/>
  <c r="E54" i="1"/>
  <c r="E53" i="1"/>
  <c r="E52" i="1"/>
  <c r="E51" i="1"/>
  <c r="E46" i="1"/>
  <c r="E45" i="1"/>
  <c r="E44" i="1"/>
  <c r="E43" i="1"/>
  <c r="E42" i="1"/>
  <c r="E41" i="1"/>
  <c r="E40" i="1"/>
  <c r="E39" i="1"/>
  <c r="E34" i="1"/>
  <c r="E33" i="1"/>
  <c r="E32" i="1"/>
  <c r="E31" i="1"/>
  <c r="E30" i="1"/>
  <c r="E29" i="1"/>
  <c r="E28" i="1"/>
  <c r="E27" i="1"/>
  <c r="E22" i="1"/>
  <c r="E21" i="1"/>
  <c r="E20" i="1"/>
  <c r="E19" i="1"/>
  <c r="E18" i="1"/>
  <c r="E17" i="1"/>
  <c r="E16" i="1"/>
  <c r="E15" i="1"/>
  <c r="E14" i="1"/>
  <c r="E13" i="1"/>
  <c r="E12" i="1"/>
</calcChain>
</file>

<file path=xl/sharedStrings.xml><?xml version="1.0" encoding="utf-8"?>
<sst xmlns="http://schemas.openxmlformats.org/spreadsheetml/2006/main" count="136" uniqueCount="125">
  <si>
    <t>Vasktoru surveliitmikud</t>
  </si>
  <si>
    <t xml:space="preserve">Otseliited </t>
  </si>
  <si>
    <t>10 x 10</t>
  </si>
  <si>
    <t>10 x 12</t>
  </si>
  <si>
    <t>T82606</t>
  </si>
  <si>
    <t>10 x 15</t>
  </si>
  <si>
    <t>12 x 12</t>
  </si>
  <si>
    <t>T82607</t>
  </si>
  <si>
    <t>12 x 15</t>
  </si>
  <si>
    <t>15 x 15</t>
  </si>
  <si>
    <t>T82608B</t>
  </si>
  <si>
    <t xml:space="preserve">18 x 15 </t>
  </si>
  <si>
    <t>T82603</t>
  </si>
  <si>
    <t>18 x 18</t>
  </si>
  <si>
    <t>T82609</t>
  </si>
  <si>
    <t>22 x 15</t>
  </si>
  <si>
    <t>T82604</t>
  </si>
  <si>
    <t>22 x 22</t>
  </si>
  <si>
    <t>T82609/A</t>
  </si>
  <si>
    <t>22 x 28</t>
  </si>
  <si>
    <t>Üleminekuliited VK (M)</t>
  </si>
  <si>
    <t>10 x 1/2" VK (M)</t>
  </si>
  <si>
    <t>12 x 1/2" VK (M)</t>
  </si>
  <si>
    <t>15 x 1/2" VK (M)</t>
  </si>
  <si>
    <t>T82612/A</t>
  </si>
  <si>
    <t>15 x 3/4" VK (M)</t>
  </si>
  <si>
    <t>T82613</t>
  </si>
  <si>
    <t>18 x 1/2" VK (M)</t>
  </si>
  <si>
    <t>T82614</t>
  </si>
  <si>
    <t>18 x 3/4" VK (M)</t>
  </si>
  <si>
    <t>T82615</t>
  </si>
  <si>
    <t xml:space="preserve"> 22 x 3/4" VK (M)</t>
  </si>
  <si>
    <t>T82615/A</t>
  </si>
  <si>
    <t>22 x 1" VK (M)</t>
  </si>
  <si>
    <t xml:space="preserve">Üleminekuliited SK (F) </t>
  </si>
  <si>
    <t>10 x 1/2" SK (F)</t>
  </si>
  <si>
    <t>12 x 1/2" SK (F)</t>
  </si>
  <si>
    <t>15 x 1/2" SK (F)</t>
  </si>
  <si>
    <t>T82622A</t>
  </si>
  <si>
    <t>15 x 3/4" SK (F)</t>
  </si>
  <si>
    <t>T82623</t>
  </si>
  <si>
    <t>18 x 1/2" SK (F)</t>
  </si>
  <si>
    <t>T82624</t>
  </si>
  <si>
    <t>18 x 3/4" SK (F)</t>
  </si>
  <si>
    <t>T82625</t>
  </si>
  <si>
    <t xml:space="preserve">  22 x 3/4" SK (F)</t>
  </si>
  <si>
    <t>T82626</t>
  </si>
  <si>
    <t>22 x 1" SK (F)</t>
  </si>
  <si>
    <t>Survekorgid</t>
  </si>
  <si>
    <t>10 mm</t>
  </si>
  <si>
    <t>12 mm</t>
  </si>
  <si>
    <t>15 mm</t>
  </si>
  <si>
    <t>T82729/A</t>
  </si>
  <si>
    <t>18 mm</t>
  </si>
  <si>
    <t>T82730</t>
  </si>
  <si>
    <t>22 mm</t>
  </si>
  <si>
    <t xml:space="preserve">Kolmikud </t>
  </si>
  <si>
    <t xml:space="preserve"> 10 mm</t>
  </si>
  <si>
    <t xml:space="preserve"> 12 mm</t>
  </si>
  <si>
    <t xml:space="preserve"> 15 mm</t>
  </si>
  <si>
    <t>T82633</t>
  </si>
  <si>
    <t xml:space="preserve"> 18 mm</t>
  </si>
  <si>
    <t>T82634</t>
  </si>
  <si>
    <t xml:space="preserve"> 22 mm</t>
  </si>
  <si>
    <t xml:space="preserve">Kolmikud SK (F) </t>
  </si>
  <si>
    <t>10 x 1/2" SK (F)  x 10</t>
  </si>
  <si>
    <t>12 x 1/2" SK (F)  x 12</t>
  </si>
  <si>
    <t>15 x 1/2" SK (F)  x 15</t>
  </si>
  <si>
    <t>T82643</t>
  </si>
  <si>
    <t>18 x 1/2" SK (F)  x 18</t>
  </si>
  <si>
    <t xml:space="preserve">Nurgad </t>
  </si>
  <si>
    <t>10 x 10 mm</t>
  </si>
  <si>
    <t>12 x 12 mm</t>
  </si>
  <si>
    <t>15 x 15 mm</t>
  </si>
  <si>
    <t>T82653</t>
  </si>
  <si>
    <t>18 x 18 mm</t>
  </si>
  <si>
    <t>T82654</t>
  </si>
  <si>
    <t>22 x 22 mm</t>
  </si>
  <si>
    <t xml:space="preserve">Nurgad SK (F) </t>
  </si>
  <si>
    <t xml:space="preserve">10 x 1/2" SK (F) </t>
  </si>
  <si>
    <t xml:space="preserve">12 x 1/2" SK (F) </t>
  </si>
  <si>
    <t xml:space="preserve">15 x 1/2" SK (F) </t>
  </si>
  <si>
    <t>T82665</t>
  </si>
  <si>
    <t xml:space="preserve"> 15 x 3/4" SK (F) </t>
  </si>
  <si>
    <t>T82663</t>
  </si>
  <si>
    <t xml:space="preserve">18 x 1/2" SK (F) </t>
  </si>
  <si>
    <t>T82664</t>
  </si>
  <si>
    <t xml:space="preserve">18 x 3/4" SK (F) </t>
  </si>
  <si>
    <t>T82666</t>
  </si>
  <si>
    <t xml:space="preserve">22 x 3/4" SK (F) </t>
  </si>
  <si>
    <t xml:space="preserve">Nurgad VK (M) </t>
  </si>
  <si>
    <t xml:space="preserve">10 x 1/2" VK (M) </t>
  </si>
  <si>
    <t xml:space="preserve">12 x 1/2" VK (M) </t>
  </si>
  <si>
    <t xml:space="preserve">15 x 1/2" VK (M) </t>
  </si>
  <si>
    <t xml:space="preserve">15 x 3/4" VK (M) </t>
  </si>
  <si>
    <t>T82674</t>
  </si>
  <si>
    <t xml:space="preserve">18 x 1/2" VK (M) </t>
  </si>
  <si>
    <t>T82675</t>
  </si>
  <si>
    <t xml:space="preserve">18 x 3/4" VK (M) </t>
  </si>
  <si>
    <t>T82676</t>
  </si>
  <si>
    <t xml:space="preserve">22 x 3/4" VK (M) </t>
  </si>
  <si>
    <t xml:space="preserve">Seinakannad SK (F) </t>
  </si>
  <si>
    <t>1/2" SK (F)  x 10 mm</t>
  </si>
  <si>
    <t>1/2" SK (F)  x 12 mm</t>
  </si>
  <si>
    <t>1/2" SK (F)  x 15 mm</t>
  </si>
  <si>
    <t xml:space="preserve">Ülemineku sõrmused </t>
  </si>
  <si>
    <t>T82707</t>
  </si>
  <si>
    <t>12  x 10 mm</t>
  </si>
  <si>
    <t>T82708</t>
  </si>
  <si>
    <t>15  x 10 mm</t>
  </si>
  <si>
    <t>T82709</t>
  </si>
  <si>
    <t>15  x 12 mm</t>
  </si>
  <si>
    <t>Mutrid vasktoru surveliitmikutele</t>
  </si>
  <si>
    <t>T82693</t>
  </si>
  <si>
    <t>Sõrmused vasktoru surveliitmikutele</t>
  </si>
  <si>
    <t>T82704</t>
  </si>
  <si>
    <t>T82705</t>
  </si>
  <si>
    <t>Grupikood</t>
  </si>
  <si>
    <t>Vaade</t>
  </si>
  <si>
    <t>Partneri soodustus</t>
  </si>
  <si>
    <t>Hind km-ta</t>
  </si>
  <si>
    <t xml:space="preserve"> Hind km-ta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</si>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</sst>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1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u/>
      <sz val="11"/>
      <color theme="10"/>
      <name val="Calibri"/>
      <family val="2"/>
    </font>
    <font>
      <b/>
      <sz val="8"/>
      <color rgb="FF0000FF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87">
    <xf numFmtId="0" fontId="0" fillId="0" borderId="0" xfId="0"/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center"/>
    </xf>
    <xf numFmtId="2" fontId="4" fillId="2" borderId="0" xfId="0" applyNumberFormat="1" applyFont="1" applyFill="1" applyAlignment="1" applyProtection="1">
      <alignment horizontal="center" vertical="center"/>
    </xf>
    <xf numFmtId="2" fontId="4" fillId="2" borderId="0" xfId="1" applyNumberFormat="1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2" fontId="5" fillId="0" borderId="14" xfId="0" applyNumberFormat="1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2" fontId="5" fillId="0" borderId="10" xfId="0" applyNumberFormat="1" applyFont="1" applyFill="1" applyBorder="1" applyAlignment="1" applyProtection="1">
      <alignment horizontal="center" vertical="center"/>
    </xf>
    <xf numFmtId="2" fontId="5" fillId="0" borderId="23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/>
    </xf>
    <xf numFmtId="0" fontId="4" fillId="0" borderId="23" xfId="0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2" fontId="4" fillId="0" borderId="10" xfId="0" applyNumberFormat="1" applyFont="1" applyFill="1" applyBorder="1" applyAlignment="1" applyProtection="1">
      <alignment horizontal="center" vertical="center"/>
    </xf>
    <xf numFmtId="2" fontId="4" fillId="0" borderId="23" xfId="0" applyNumberFormat="1" applyFont="1" applyFill="1" applyBorder="1" applyAlignment="1" applyProtection="1">
      <alignment horizontal="center" vertical="center"/>
    </xf>
    <xf numFmtId="0" fontId="6" fillId="0" borderId="23" xfId="4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</xf>
    <xf numFmtId="2" fontId="7" fillId="0" borderId="23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/>
    </xf>
    <xf numFmtId="2" fontId="5" fillId="0" borderId="11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2" fontId="4" fillId="0" borderId="14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6" fillId="0" borderId="3" xfId="4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2" fontId="4" fillId="0" borderId="11" xfId="1" applyNumberFormat="1" applyFont="1" applyFill="1" applyBorder="1" applyAlignment="1" applyProtection="1">
      <alignment horizontal="center" vertical="center"/>
    </xf>
    <xf numFmtId="2" fontId="4" fillId="0" borderId="24" xfId="1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2" fontId="4" fillId="0" borderId="20" xfId="1" applyNumberFormat="1" applyFont="1" applyFill="1" applyBorder="1" applyAlignment="1" applyProtection="1">
      <alignment horizontal="center" vertical="center"/>
    </xf>
    <xf numFmtId="2" fontId="4" fillId="0" borderId="23" xfId="1" applyNumberFormat="1" applyFont="1" applyFill="1" applyBorder="1" applyAlignment="1" applyProtection="1">
      <alignment horizontal="center" vertical="center"/>
    </xf>
    <xf numFmtId="2" fontId="4" fillId="0" borderId="20" xfId="0" applyNumberFormat="1" applyFont="1" applyFill="1" applyBorder="1" applyAlignment="1" applyProtection="1">
      <alignment horizontal="center" vertical="center"/>
    </xf>
    <xf numFmtId="2" fontId="4" fillId="0" borderId="21" xfId="1" applyNumberFormat="1" applyFont="1" applyFill="1" applyBorder="1" applyAlignment="1" applyProtection="1">
      <alignment horizontal="center" vertical="center"/>
    </xf>
    <xf numFmtId="2" fontId="4" fillId="0" borderId="2" xfId="1" applyNumberFormat="1" applyFont="1" applyFill="1" applyBorder="1" applyAlignment="1" applyProtection="1">
      <alignment horizontal="center" vertical="center"/>
    </xf>
    <xf numFmtId="2" fontId="4" fillId="0" borderId="14" xfId="1" applyNumberFormat="1" applyFont="1" applyFill="1" applyBorder="1" applyAlignment="1" applyProtection="1">
      <alignment horizontal="center" vertical="center"/>
    </xf>
    <xf numFmtId="2" fontId="4" fillId="0" borderId="21" xfId="0" applyNumberFormat="1" applyFont="1" applyFill="1" applyBorder="1" applyAlignment="1" applyProtection="1">
      <alignment horizontal="center" vertical="center"/>
    </xf>
    <xf numFmtId="2" fontId="4" fillId="0" borderId="24" xfId="0" applyNumberFormat="1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2" fontId="4" fillId="0" borderId="2" xfId="0" applyNumberFormat="1" applyFont="1" applyFill="1" applyBorder="1" applyAlignment="1" applyProtection="1">
      <alignment horizontal="center" vertical="center"/>
    </xf>
    <xf numFmtId="2" fontId="5" fillId="0" borderId="20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2" fontId="5" fillId="0" borderId="19" xfId="0" applyNumberFormat="1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1" fontId="6" fillId="0" borderId="3" xfId="4" applyNumberForma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2" fontId="5" fillId="0" borderId="21" xfId="0" applyNumberFormat="1" applyFont="1" applyFill="1" applyBorder="1" applyAlignment="1" applyProtection="1">
      <alignment horizontal="center" vertical="center"/>
    </xf>
    <xf numFmtId="2" fontId="5" fillId="0" borderId="24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center" vertical="center"/>
    </xf>
    <xf numFmtId="2" fontId="4" fillId="0" borderId="22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</xf>
    <xf numFmtId="0" fontId="10" fillId="2" borderId="0" xfId="0" applyFont="1" applyFill="1" applyAlignment="1" applyProtection="1">
      <alignment vertical="center"/>
    </xf>
    <xf numFmtId="0" fontId="5" fillId="2" borderId="0" xfId="2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5" fillId="2" borderId="0" xfId="2" applyFont="1" applyFill="1" applyBorder="1" applyAlignment="1" applyProtection="1">
      <alignment horizontal="center" vertical="center"/>
    </xf>
    <xf numFmtId="9" fontId="7" fillId="3" borderId="13" xfId="3" applyFont="1" applyFill="1" applyBorder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52267</xdr:colOff>
      <xdr:row>3</xdr:row>
      <xdr:rowOff>140086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464D0486-8F82-4112-AB57-FDF1EEFD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2267" y="711586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8</xdr:row>
      <xdr:rowOff>82552</xdr:rowOff>
    </xdr:from>
    <xdr:ext cx="455526" cy="184151"/>
    <xdr:pic>
      <xdr:nvPicPr>
        <xdr:cNvPr id="3" name="Pilt 8">
          <a:extLst>
            <a:ext uri="{FF2B5EF4-FFF2-40B4-BE49-F238E27FC236}">
              <a16:creationId xmlns:a16="http://schemas.microsoft.com/office/drawing/2014/main" id="{B9B9929E-20A6-AA8A-6AAD-61E03775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4160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9</xdr:row>
      <xdr:rowOff>120645</xdr:rowOff>
    </xdr:from>
    <xdr:ext cx="501648" cy="161190"/>
    <xdr:pic>
      <xdr:nvPicPr>
        <xdr:cNvPr id="4" name="Pilt 6">
          <a:extLst>
            <a:ext uri="{FF2B5EF4-FFF2-40B4-BE49-F238E27FC236}">
              <a16:creationId xmlns:a16="http://schemas.microsoft.com/office/drawing/2014/main" id="{A5DF5C30-6E99-356A-3986-336241E4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6065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23</xdr:row>
      <xdr:rowOff>82552</xdr:rowOff>
    </xdr:from>
    <xdr:ext cx="455526" cy="184151"/>
    <xdr:pic>
      <xdr:nvPicPr>
        <xdr:cNvPr id="6" name="Pilt 8">
          <a:extLst>
            <a:ext uri="{FF2B5EF4-FFF2-40B4-BE49-F238E27FC236}">
              <a16:creationId xmlns:a16="http://schemas.microsoft.com/office/drawing/2014/main" id="{AB26C278-4F5A-13F8-2F03-0C2F3517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37020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24</xdr:row>
      <xdr:rowOff>120645</xdr:rowOff>
    </xdr:from>
    <xdr:ext cx="501648" cy="161190"/>
    <xdr:pic>
      <xdr:nvPicPr>
        <xdr:cNvPr id="7" name="Pilt 6">
          <a:extLst>
            <a:ext uri="{FF2B5EF4-FFF2-40B4-BE49-F238E27FC236}">
              <a16:creationId xmlns:a16="http://schemas.microsoft.com/office/drawing/2014/main" id="{55FFC0DB-24EE-84DB-A600-D657B20F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38925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133346</xdr:colOff>
      <xdr:row>11</xdr:row>
      <xdr:rowOff>25402</xdr:rowOff>
    </xdr:from>
    <xdr:ext cx="876937" cy="876937"/>
    <xdr:pic>
      <xdr:nvPicPr>
        <xdr:cNvPr id="5" name="Picture 15" descr="H:\NB! 2021 Biston Hinnakiri -Pricelist\NB! GR 1029 Vasktoru surveliitmikud 2021\Fotod joonised serdid vasktoru surveliitmikud 1021\82602.png">
          <a:extLst>
            <a:ext uri="{FF2B5EF4-FFF2-40B4-BE49-F238E27FC236}">
              <a16:creationId xmlns:a16="http://schemas.microsoft.com/office/drawing/2014/main" id="{7AC15F05-85B5-FEC7-C5F1-0BAA106D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33346" y="1816102"/>
          <a:ext cx="876937" cy="87693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133346</xdr:colOff>
      <xdr:row>26</xdr:row>
      <xdr:rowOff>19046</xdr:rowOff>
    </xdr:from>
    <xdr:ext cx="844548" cy="787398"/>
    <xdr:pic>
      <xdr:nvPicPr>
        <xdr:cNvPr id="8" name="Picture 16" descr="H:\NB! 2021 Biston Hinnakiri -Pricelist\NB! GR 1029 Vasktoru surveliitmikud 2021\Fotod joonised serdid vasktoru surveliitmikud 1021\82611.png">
          <a:extLst>
            <a:ext uri="{FF2B5EF4-FFF2-40B4-BE49-F238E27FC236}">
              <a16:creationId xmlns:a16="http://schemas.microsoft.com/office/drawing/2014/main" id="{092057E9-41EC-8787-2DD4-1F358AF5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33346" y="4095746"/>
          <a:ext cx="844548" cy="7873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35</xdr:row>
      <xdr:rowOff>82552</xdr:rowOff>
    </xdr:from>
    <xdr:ext cx="455526" cy="184151"/>
    <xdr:pic>
      <xdr:nvPicPr>
        <xdr:cNvPr id="9" name="Pilt 8">
          <a:extLst>
            <a:ext uri="{FF2B5EF4-FFF2-40B4-BE49-F238E27FC236}">
              <a16:creationId xmlns:a16="http://schemas.microsoft.com/office/drawing/2014/main" id="{D6B0C055-B110-5FE7-A852-E5CBD485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55308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36</xdr:row>
      <xdr:rowOff>120645</xdr:rowOff>
    </xdr:from>
    <xdr:ext cx="501648" cy="161190"/>
    <xdr:pic>
      <xdr:nvPicPr>
        <xdr:cNvPr id="10" name="Pilt 6">
          <a:extLst>
            <a:ext uri="{FF2B5EF4-FFF2-40B4-BE49-F238E27FC236}">
              <a16:creationId xmlns:a16="http://schemas.microsoft.com/office/drawing/2014/main" id="{35B0FAED-BF04-FD00-4DF3-1280D2B9B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57213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69851</xdr:colOff>
      <xdr:row>38</xdr:row>
      <xdr:rowOff>0</xdr:rowOff>
    </xdr:from>
    <xdr:ext cx="965204" cy="901698"/>
    <xdr:pic>
      <xdr:nvPicPr>
        <xdr:cNvPr id="11" name="Picture 19" descr="H:\NB! 2021 Biston Hinnakiri -Pricelist\NB! GR 1029 Vasktoru surveliitmikud 2021\Fotod joonised serdid vasktoru surveliitmikud 1021\82621.png">
          <a:extLst>
            <a:ext uri="{FF2B5EF4-FFF2-40B4-BE49-F238E27FC236}">
              <a16:creationId xmlns:a16="http://schemas.microsoft.com/office/drawing/2014/main" id="{46759245-2490-6670-38C1-28ABD06A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69851" y="5905500"/>
          <a:ext cx="965204" cy="9016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47</xdr:row>
      <xdr:rowOff>82552</xdr:rowOff>
    </xdr:from>
    <xdr:ext cx="455526" cy="184151"/>
    <xdr:pic>
      <xdr:nvPicPr>
        <xdr:cNvPr id="12" name="Pilt 8">
          <a:extLst>
            <a:ext uri="{FF2B5EF4-FFF2-40B4-BE49-F238E27FC236}">
              <a16:creationId xmlns:a16="http://schemas.microsoft.com/office/drawing/2014/main" id="{467EA3D7-F9A4-09ED-F5F1-F4470486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73596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342900</xdr:colOff>
      <xdr:row>48</xdr:row>
      <xdr:rowOff>120645</xdr:rowOff>
    </xdr:from>
    <xdr:ext cx="501648" cy="161190"/>
    <xdr:pic>
      <xdr:nvPicPr>
        <xdr:cNvPr id="14" name="Pilt 6">
          <a:extLst>
            <a:ext uri="{FF2B5EF4-FFF2-40B4-BE49-F238E27FC236}">
              <a16:creationId xmlns:a16="http://schemas.microsoft.com/office/drawing/2014/main" id="{BA09BC1B-6D19-9007-E1FC-58A6E7AD3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76375" y="75501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94759</xdr:colOff>
      <xdr:row>49</xdr:row>
      <xdr:rowOff>12421</xdr:rowOff>
    </xdr:from>
    <xdr:ext cx="778026" cy="720254"/>
    <xdr:pic>
      <xdr:nvPicPr>
        <xdr:cNvPr id="13" name="Picture 24" descr="H:\NB! 2021 Biston Hinnakiri -Pricelist\NB! GR 1029 Vasktoru surveliitmikud 2021\Fotod joonised serdid vasktoru surveliitmikud 1021\82729.png">
          <a:extLst>
            <a:ext uri="{FF2B5EF4-FFF2-40B4-BE49-F238E27FC236}">
              <a16:creationId xmlns:a16="http://schemas.microsoft.com/office/drawing/2014/main" id="{FB6BA22E-9E34-F2FE-A335-FE42A79E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 rot="6527937">
          <a:off x="123645" y="7565435"/>
          <a:ext cx="720254" cy="77802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69</xdr:row>
      <xdr:rowOff>82552</xdr:rowOff>
    </xdr:from>
    <xdr:ext cx="455526" cy="184151"/>
    <xdr:pic>
      <xdr:nvPicPr>
        <xdr:cNvPr id="16" name="Pilt 8">
          <a:extLst>
            <a:ext uri="{FF2B5EF4-FFF2-40B4-BE49-F238E27FC236}">
              <a16:creationId xmlns:a16="http://schemas.microsoft.com/office/drawing/2014/main" id="{DBDDDB52-F742-86C6-B406-BB55AFF1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07124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70</xdr:row>
      <xdr:rowOff>120645</xdr:rowOff>
    </xdr:from>
    <xdr:ext cx="501648" cy="161190"/>
    <xdr:pic>
      <xdr:nvPicPr>
        <xdr:cNvPr id="18" name="Pilt 6">
          <a:extLst>
            <a:ext uri="{FF2B5EF4-FFF2-40B4-BE49-F238E27FC236}">
              <a16:creationId xmlns:a16="http://schemas.microsoft.com/office/drawing/2014/main" id="{AC563330-5B4B-E3FE-A971-E11718F0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09029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78</xdr:row>
      <xdr:rowOff>82552</xdr:rowOff>
    </xdr:from>
    <xdr:ext cx="455526" cy="184151"/>
    <xdr:pic>
      <xdr:nvPicPr>
        <xdr:cNvPr id="19" name="Pilt 8">
          <a:extLst>
            <a:ext uri="{FF2B5EF4-FFF2-40B4-BE49-F238E27FC236}">
              <a16:creationId xmlns:a16="http://schemas.microsoft.com/office/drawing/2014/main" id="{8D42ECA7-AAE8-37CB-2D1B-4D097FFA8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20840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79</xdr:row>
      <xdr:rowOff>120645</xdr:rowOff>
    </xdr:from>
    <xdr:ext cx="501648" cy="161190"/>
    <xdr:pic>
      <xdr:nvPicPr>
        <xdr:cNvPr id="21" name="Pilt 6">
          <a:extLst>
            <a:ext uri="{FF2B5EF4-FFF2-40B4-BE49-F238E27FC236}">
              <a16:creationId xmlns:a16="http://schemas.microsoft.com/office/drawing/2014/main" id="{0E7D46B1-368A-B124-7733-AF818181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22745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70</xdr:row>
      <xdr:rowOff>44448</xdr:rowOff>
    </xdr:from>
    <xdr:ext cx="901698" cy="793744"/>
    <xdr:pic>
      <xdr:nvPicPr>
        <xdr:cNvPr id="17" name="Picture 18" descr="H:\NB! 2021 Biston Hinnakiri -Pricelist\NB! GR 1029 Vasktoru surveliitmikud 2021\Fotod joonised serdid vasktoru surveliitmikud 1021\82630.png">
          <a:extLst>
            <a:ext uri="{FF2B5EF4-FFF2-40B4-BE49-F238E27FC236}">
              <a16:creationId xmlns:a16="http://schemas.microsoft.com/office/drawing/2014/main" id="{D3D5F1B6-A162-6927-C720-0E384B23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01598" y="10826748"/>
          <a:ext cx="901698" cy="79374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79</xdr:row>
      <xdr:rowOff>50804</xdr:rowOff>
    </xdr:from>
    <xdr:ext cx="838203" cy="781053"/>
    <xdr:pic>
      <xdr:nvPicPr>
        <xdr:cNvPr id="20" name="Picture 19" descr="H:\NB! 2021 Biston Hinnakiri -Pricelist\NB! GR 1029 Vasktoru surveliitmikud 2021\Fotod joonised serdid vasktoru surveliitmikud 1021\82641.png">
          <a:extLst>
            <a:ext uri="{FF2B5EF4-FFF2-40B4-BE49-F238E27FC236}">
              <a16:creationId xmlns:a16="http://schemas.microsoft.com/office/drawing/2014/main" id="{22E64CDA-3BF1-3E46-4FE3-483202D1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14300" y="12204704"/>
          <a:ext cx="838203" cy="7810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86</xdr:row>
      <xdr:rowOff>82552</xdr:rowOff>
    </xdr:from>
    <xdr:ext cx="455526" cy="184151"/>
    <xdr:pic>
      <xdr:nvPicPr>
        <xdr:cNvPr id="22" name="Pilt 8">
          <a:extLst>
            <a:ext uri="{FF2B5EF4-FFF2-40B4-BE49-F238E27FC236}">
              <a16:creationId xmlns:a16="http://schemas.microsoft.com/office/drawing/2014/main" id="{AB60F320-7BEB-9FEB-3057-3ED0D6BD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33032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87</xdr:row>
      <xdr:rowOff>120645</xdr:rowOff>
    </xdr:from>
    <xdr:ext cx="501648" cy="161190"/>
    <xdr:pic>
      <xdr:nvPicPr>
        <xdr:cNvPr id="24" name="Pilt 6">
          <a:extLst>
            <a:ext uri="{FF2B5EF4-FFF2-40B4-BE49-F238E27FC236}">
              <a16:creationId xmlns:a16="http://schemas.microsoft.com/office/drawing/2014/main" id="{B7047CE5-674A-29FF-B0F8-191424D37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34937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69851</xdr:colOff>
      <xdr:row>87</xdr:row>
      <xdr:rowOff>31747</xdr:rowOff>
    </xdr:from>
    <xdr:ext cx="946147" cy="895353"/>
    <xdr:pic>
      <xdr:nvPicPr>
        <xdr:cNvPr id="23" name="Picture 22" descr="H:\NB! 2021 Biston Hinnakiri -Pricelist\NB! GR 1029 Vasktoru surveliitmikud 2021\Fotod joonised serdid vasktoru surveliitmikud 1021\82650.png">
          <a:extLst>
            <a:ext uri="{FF2B5EF4-FFF2-40B4-BE49-F238E27FC236}">
              <a16:creationId xmlns:a16="http://schemas.microsoft.com/office/drawing/2014/main" id="{448E6415-238B-7D9B-7566-811E852ED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69851" y="13404847"/>
          <a:ext cx="946147" cy="895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95</xdr:row>
      <xdr:rowOff>82552</xdr:rowOff>
    </xdr:from>
    <xdr:ext cx="455526" cy="184151"/>
    <xdr:pic>
      <xdr:nvPicPr>
        <xdr:cNvPr id="25" name="Pilt 8">
          <a:extLst>
            <a:ext uri="{FF2B5EF4-FFF2-40B4-BE49-F238E27FC236}">
              <a16:creationId xmlns:a16="http://schemas.microsoft.com/office/drawing/2014/main" id="{7210D151-20E3-1D4E-37AB-08029B9B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46748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96</xdr:row>
      <xdr:rowOff>120645</xdr:rowOff>
    </xdr:from>
    <xdr:ext cx="501648" cy="161190"/>
    <xdr:pic>
      <xdr:nvPicPr>
        <xdr:cNvPr id="27" name="Pilt 6">
          <a:extLst>
            <a:ext uri="{FF2B5EF4-FFF2-40B4-BE49-F238E27FC236}">
              <a16:creationId xmlns:a16="http://schemas.microsoft.com/office/drawing/2014/main" id="{F3684FC9-4D2C-D3FB-83D0-00CF0D296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48653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96</xdr:row>
      <xdr:rowOff>146047</xdr:rowOff>
    </xdr:from>
    <xdr:ext cx="895353" cy="908054"/>
    <xdr:pic>
      <xdr:nvPicPr>
        <xdr:cNvPr id="26" name="Picture 27" descr="H:\NB! 2021 Biston Hinnakiri -Pricelist\NB! GR 1029 Vasktoru surveliitmikud 2021\Fotod joonised serdid vasktoru surveliitmikud 1021\82662.png">
          <a:extLst>
            <a:ext uri="{FF2B5EF4-FFF2-40B4-BE49-F238E27FC236}">
              <a16:creationId xmlns:a16="http://schemas.microsoft.com/office/drawing/2014/main" id="{BC646712-5C1B-DDD0-B571-23054E0A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01598" y="14890747"/>
          <a:ext cx="895353" cy="9080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106</xdr:row>
      <xdr:rowOff>82552</xdr:rowOff>
    </xdr:from>
    <xdr:ext cx="455526" cy="184151"/>
    <xdr:pic>
      <xdr:nvPicPr>
        <xdr:cNvPr id="28" name="Pilt 8">
          <a:extLst>
            <a:ext uri="{FF2B5EF4-FFF2-40B4-BE49-F238E27FC236}">
              <a16:creationId xmlns:a16="http://schemas.microsoft.com/office/drawing/2014/main" id="{8EB04F57-DED3-308C-738F-7D693E18C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63512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107</xdr:row>
      <xdr:rowOff>120645</xdr:rowOff>
    </xdr:from>
    <xdr:ext cx="501648" cy="161190"/>
    <xdr:pic>
      <xdr:nvPicPr>
        <xdr:cNvPr id="29" name="Pilt 6">
          <a:extLst>
            <a:ext uri="{FF2B5EF4-FFF2-40B4-BE49-F238E27FC236}">
              <a16:creationId xmlns:a16="http://schemas.microsoft.com/office/drawing/2014/main" id="{F50FCD0A-181E-18A5-1756-CA5A4EAA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165417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108</xdr:row>
      <xdr:rowOff>38103</xdr:rowOff>
    </xdr:from>
    <xdr:ext cx="761996" cy="863595"/>
    <xdr:pic>
      <xdr:nvPicPr>
        <xdr:cNvPr id="30" name="Picture 32" descr="H:\NB! 2021 Biston Hinnakiri -Pricelist\NB! GR 1029 Vasktoru surveliitmikud 2021\Fotod joonised serdid vasktoru surveliitmikud 1021\82660.png">
          <a:extLst>
            <a:ext uri="{FF2B5EF4-FFF2-40B4-BE49-F238E27FC236}">
              <a16:creationId xmlns:a16="http://schemas.microsoft.com/office/drawing/2014/main" id="{531FF9CD-74C7-A07C-CA5C-9910CB62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77795" y="16611603"/>
          <a:ext cx="761996" cy="8635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129</xdr:row>
      <xdr:rowOff>82552</xdr:rowOff>
    </xdr:from>
    <xdr:ext cx="455526" cy="184151"/>
    <xdr:pic>
      <xdr:nvPicPr>
        <xdr:cNvPr id="33" name="Pilt 8">
          <a:extLst>
            <a:ext uri="{FF2B5EF4-FFF2-40B4-BE49-F238E27FC236}">
              <a16:creationId xmlns:a16="http://schemas.microsoft.com/office/drawing/2014/main" id="{67FAED74-79E3-BCCB-3A39-3245571C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198564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130</xdr:row>
      <xdr:rowOff>120645</xdr:rowOff>
    </xdr:from>
    <xdr:ext cx="501648" cy="161190"/>
    <xdr:pic>
      <xdr:nvPicPr>
        <xdr:cNvPr id="34" name="Pilt 6">
          <a:extLst>
            <a:ext uri="{FF2B5EF4-FFF2-40B4-BE49-F238E27FC236}">
              <a16:creationId xmlns:a16="http://schemas.microsoft.com/office/drawing/2014/main" id="{0C79D24A-96AF-64DF-8A5B-0BBBAAA7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200469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136</xdr:row>
      <xdr:rowOff>82552</xdr:rowOff>
    </xdr:from>
    <xdr:ext cx="455526" cy="184151"/>
    <xdr:pic>
      <xdr:nvPicPr>
        <xdr:cNvPr id="36" name="Pilt 8">
          <a:extLst>
            <a:ext uri="{FF2B5EF4-FFF2-40B4-BE49-F238E27FC236}">
              <a16:creationId xmlns:a16="http://schemas.microsoft.com/office/drawing/2014/main" id="{AD3E4853-2899-AFA5-EB62-72F02399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209232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137</xdr:row>
      <xdr:rowOff>120645</xdr:rowOff>
    </xdr:from>
    <xdr:ext cx="501648" cy="161190"/>
    <xdr:pic>
      <xdr:nvPicPr>
        <xdr:cNvPr id="37" name="Pilt 6">
          <a:extLst>
            <a:ext uri="{FF2B5EF4-FFF2-40B4-BE49-F238E27FC236}">
              <a16:creationId xmlns:a16="http://schemas.microsoft.com/office/drawing/2014/main" id="{DC483928-2BDB-1349-06FC-8B486B4C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211137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143</xdr:row>
      <xdr:rowOff>82552</xdr:rowOff>
    </xdr:from>
    <xdr:ext cx="455526" cy="184151"/>
    <xdr:pic>
      <xdr:nvPicPr>
        <xdr:cNvPr id="38" name="Pilt 8">
          <a:extLst>
            <a:ext uri="{FF2B5EF4-FFF2-40B4-BE49-F238E27FC236}">
              <a16:creationId xmlns:a16="http://schemas.microsoft.com/office/drawing/2014/main" id="{DAECC6B2-83DE-871C-C852-E6C61A39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219900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144</xdr:row>
      <xdr:rowOff>120645</xdr:rowOff>
    </xdr:from>
    <xdr:ext cx="501648" cy="161190"/>
    <xdr:pic>
      <xdr:nvPicPr>
        <xdr:cNvPr id="40" name="Pilt 6">
          <a:extLst>
            <a:ext uri="{FF2B5EF4-FFF2-40B4-BE49-F238E27FC236}">
              <a16:creationId xmlns:a16="http://schemas.microsoft.com/office/drawing/2014/main" id="{9C8E5624-576C-E873-CA78-5661F056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221805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151</xdr:row>
      <xdr:rowOff>82552</xdr:rowOff>
    </xdr:from>
    <xdr:ext cx="455526" cy="184151"/>
    <xdr:pic>
      <xdr:nvPicPr>
        <xdr:cNvPr id="41" name="Pilt 8">
          <a:extLst>
            <a:ext uri="{FF2B5EF4-FFF2-40B4-BE49-F238E27FC236}">
              <a16:creationId xmlns:a16="http://schemas.microsoft.com/office/drawing/2014/main" id="{78474644-440F-C7CE-1F4A-4F6ED69A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2" y="23209252"/>
          <a:ext cx="455526" cy="1841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311152</xdr:colOff>
      <xdr:row>152</xdr:row>
      <xdr:rowOff>120645</xdr:rowOff>
    </xdr:from>
    <xdr:ext cx="501648" cy="161190"/>
    <xdr:pic>
      <xdr:nvPicPr>
        <xdr:cNvPr id="42" name="Pilt 6">
          <a:extLst>
            <a:ext uri="{FF2B5EF4-FFF2-40B4-BE49-F238E27FC236}">
              <a16:creationId xmlns:a16="http://schemas.microsoft.com/office/drawing/2014/main" id="{86EC135C-64EC-4FD8-E63F-15575DDE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44627" y="23399745"/>
          <a:ext cx="501648" cy="1611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129</xdr:row>
      <xdr:rowOff>127001</xdr:rowOff>
    </xdr:from>
    <xdr:ext cx="717547" cy="774697"/>
    <xdr:pic>
      <xdr:nvPicPr>
        <xdr:cNvPr id="32" name="Picture 23" descr="H:\NB! 2021 Biston Hinnakiri -Pricelist\NB! GR 1029 Vasktoru surveliitmikud 2021\Fotod joonised serdid vasktoru surveliitmikud 1021\82680.png">
          <a:extLst>
            <a:ext uri="{FF2B5EF4-FFF2-40B4-BE49-F238E27FC236}">
              <a16:creationId xmlns:a16="http://schemas.microsoft.com/office/drawing/2014/main" id="{6FD903FC-7EED-F2E0-E41C-C37BF448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84151" y="19900901"/>
          <a:ext cx="717547" cy="7746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139702</xdr:colOff>
      <xdr:row>136</xdr:row>
      <xdr:rowOff>146047</xdr:rowOff>
    </xdr:from>
    <xdr:ext cx="806445" cy="730248"/>
    <xdr:pic>
      <xdr:nvPicPr>
        <xdr:cNvPr id="35" name="Picture 24" descr="H:\NB! 2021 Biston Hinnakiri -Pricelist\NB! GR 1029 Vasktoru surveliitmikud 2021\Fotod joonised serdid vasktoru surveliitmikud 1021\T82709.png">
          <a:extLst>
            <a:ext uri="{FF2B5EF4-FFF2-40B4-BE49-F238E27FC236}">
              <a16:creationId xmlns:a16="http://schemas.microsoft.com/office/drawing/2014/main" id="{1E171CDC-99E3-1C8A-72FA-3280C03A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39702" y="20986747"/>
          <a:ext cx="806445" cy="7302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144</xdr:row>
      <xdr:rowOff>19046</xdr:rowOff>
    </xdr:from>
    <xdr:ext cx="698501" cy="742950"/>
    <xdr:pic>
      <xdr:nvPicPr>
        <xdr:cNvPr id="39" name="Picture 25" descr="H:\NB! 2021 Biston Hinnakiri -Pricelist\NB! GR 1029 Vasktoru surveliitmikud 2021\Fotod joonised serdid vasktoru surveliitmikud 1021\826903.png">
          <a:extLst>
            <a:ext uri="{FF2B5EF4-FFF2-40B4-BE49-F238E27FC236}">
              <a16:creationId xmlns:a16="http://schemas.microsoft.com/office/drawing/2014/main" id="{5CF3F8F5-C8D5-2E8D-4C2D-C96FEB31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209553" y="22078946"/>
          <a:ext cx="698501" cy="7429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285750</xdr:colOff>
      <xdr:row>153</xdr:row>
      <xdr:rowOff>57150</xdr:rowOff>
    </xdr:from>
    <xdr:ext cx="558798" cy="603247"/>
    <xdr:pic>
      <xdr:nvPicPr>
        <xdr:cNvPr id="43" name="Picture 26" descr="H:\NB! 2021 Biston Hinnakiri -Pricelist\NB! GR 1029 Vasktoru surveliitmikud 2021\Fotod joonised serdid vasktoru surveliitmikud 1021\82701.png">
          <a:extLst>
            <a:ext uri="{FF2B5EF4-FFF2-40B4-BE49-F238E27FC236}">
              <a16:creationId xmlns:a16="http://schemas.microsoft.com/office/drawing/2014/main" id="{36684D15-2366-12D9-0032-B05F9791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285750" y="23488650"/>
          <a:ext cx="558798" cy="60324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toruliitmikud/vasktorud-messing-ja-vasktoru-surveliitmikud/messing-surveliitmikud/kolmikud-10-22-mm" TargetMode="External"/><Relationship Id="rId13" Type="http://schemas.openxmlformats.org/officeDocument/2006/relationships/hyperlink" Target="https://biston.ee/tooted/toruliitmikud/vasktorud-messing-ja-vasktoru-surveliitmikud/messing-surveliitmikud/sormused-vasktoru-surveliitmikutele-10-22-mm" TargetMode="External"/><Relationship Id="rId3" Type="http://schemas.openxmlformats.org/officeDocument/2006/relationships/hyperlink" Target="https://biston.ee/tooted/toruliitmikud/vasktorud-messing-ja-vasktoru-surveliitmikud/messing-surveliitmikud/uleminekuliited-sk-f" TargetMode="External"/><Relationship Id="rId7" Type="http://schemas.openxmlformats.org/officeDocument/2006/relationships/hyperlink" Target="https://biston.ee/tooted/toruliitmikud/vasktorud-messing-ja-vasktoru-surveliitmikud/messing-surveliitmikud/kolmikud-sk-f" TargetMode="External"/><Relationship Id="rId12" Type="http://schemas.openxmlformats.org/officeDocument/2006/relationships/hyperlink" Target="https://biston.ee/tooted/toruliitmikud/vasktorud-messing-ja-vasktoru-surveliitmikud/messing-surveliitmikud/mutrid-vasktoru-surveliitmikutele" TargetMode="External"/><Relationship Id="rId2" Type="http://schemas.openxmlformats.org/officeDocument/2006/relationships/hyperlink" Target="https://biston.ee/tooted/toruliitmikud/vasktorud-messing-ja-vasktoru-surveliitmikud/messing-surveliitmikud/uleminekuliited-vk-m" TargetMode="External"/><Relationship Id="rId1" Type="http://schemas.openxmlformats.org/officeDocument/2006/relationships/hyperlink" Target="https://biston.ee/tooted/toruliitmikud/vasktorud-messing-ja-vasktoru-surveliitmikud/messing-surveliitmikud/otseliited-messing" TargetMode="External"/><Relationship Id="rId6" Type="http://schemas.openxmlformats.org/officeDocument/2006/relationships/hyperlink" Target="https://biston.ee/tooted/toruliitmikud/vasktorud-messing-ja-vasktoru-surveliitmikud/messing-surveliitmikud/nurgad-10-22-mm" TargetMode="External"/><Relationship Id="rId11" Type="http://schemas.openxmlformats.org/officeDocument/2006/relationships/hyperlink" Target="https://biston.ee/tooted/toruliitmikud/vasktorud-messing-ja-vasktoru-surveliitmikud/messing-surveliitmikud/ulemineku-sormused" TargetMode="External"/><Relationship Id="rId5" Type="http://schemas.openxmlformats.org/officeDocument/2006/relationships/hyperlink" Target="https://biston.ee/tooted/toruliitmikud/vasktorud-messing-ja-vasktoru-surveliitmikud/messing-surveliitmikud/nurgad-sk-f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biston.ee/tooted/toruliitmikud/vasktorud-messing-ja-vasktoru-surveliitmikud/messing-surveliitmikud/seinakannad-sk-f" TargetMode="External"/><Relationship Id="rId4" Type="http://schemas.openxmlformats.org/officeDocument/2006/relationships/hyperlink" Target="https://biston.ee/tooted/toruliitmikud/vasktorud-messing-ja-vasktoru-surveliitmikud/messing-surveliitmikud/survekorgid-10-22-mm" TargetMode="External"/><Relationship Id="rId9" Type="http://schemas.openxmlformats.org/officeDocument/2006/relationships/hyperlink" Target="https://biston.ee/tooted/toruliitmikud/vasktorud-messing-ja-vasktoru-surveliitmikud/messing-surveliitmikud/nurgad-vk-m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5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7" style="1" customWidth="1"/>
    <col min="2" max="2" width="12.85546875" style="1" customWidth="1"/>
    <col min="3" max="3" width="44" style="1" customWidth="1"/>
    <col min="4" max="5" width="10.7109375" style="1" customWidth="1"/>
    <col min="6" max="6" width="13.5703125" style="1" customWidth="1"/>
    <col min="7" max="7" width="45.42578125" style="1" customWidth="1"/>
    <col min="8" max="8" width="13.5703125" style="1" customWidth="1"/>
    <col min="9" max="16384" width="13.5703125" style="1"/>
  </cols>
  <sheetData>
    <row r="1" spans="1:5" x14ac:dyDescent="0.25">
      <c r="A1" s="7"/>
      <c r="B1" s="7"/>
      <c r="C1" s="7"/>
      <c r="D1" s="7"/>
      <c r="E1" s="7"/>
    </row>
    <row r="2" spans="1:5" x14ac:dyDescent="0.25">
      <c r="A2" s="80" t="s">
        <v>122</v>
      </c>
      <c r="B2" s="7"/>
      <c r="C2" s="7"/>
      <c r="D2" s="7"/>
      <c r="E2" s="7"/>
    </row>
    <row r="3" spans="1:5" x14ac:dyDescent="0.25">
      <c r="A3" s="80" t="s">
        <v>123</v>
      </c>
      <c r="B3" s="7"/>
      <c r="C3" s="7"/>
      <c r="D3" s="7"/>
      <c r="E3" s="7"/>
    </row>
    <row r="4" spans="1:5" ht="12" customHeight="1" thickBot="1" x14ac:dyDescent="0.3">
      <c r="A4" s="11"/>
      <c r="B4" s="81"/>
      <c r="C4" s="82"/>
      <c r="D4" s="9"/>
      <c r="E4" s="9"/>
    </row>
    <row r="5" spans="1:5" ht="29.45" customHeight="1" thickBot="1" x14ac:dyDescent="0.3">
      <c r="A5" s="83"/>
      <c r="B5" s="84" t="s">
        <v>117</v>
      </c>
      <c r="C5" s="5" t="s">
        <v>0</v>
      </c>
      <c r="D5" s="78" t="s">
        <v>119</v>
      </c>
      <c r="E5" s="85"/>
    </row>
    <row r="6" spans="1:5" ht="12" customHeight="1" x14ac:dyDescent="0.25">
      <c r="A6" s="83"/>
      <c r="B6" s="84"/>
      <c r="C6" s="5"/>
      <c r="D6" s="86"/>
      <c r="E6" s="86"/>
    </row>
    <row r="7" spans="1:5" ht="12" customHeight="1" x14ac:dyDescent="0.25">
      <c r="A7" s="5" t="s">
        <v>118</v>
      </c>
      <c r="B7" s="5">
        <v>1029</v>
      </c>
      <c r="C7" s="5" t="s">
        <v>124</v>
      </c>
      <c r="D7" s="79" t="s">
        <v>120</v>
      </c>
      <c r="E7" s="79" t="s">
        <v>121</v>
      </c>
    </row>
    <row r="8" spans="1:5" ht="12" customHeight="1" x14ac:dyDescent="0.25">
      <c r="A8" s="5"/>
      <c r="B8" s="5"/>
      <c r="C8" s="5"/>
      <c r="D8" s="6"/>
      <c r="E8" s="6"/>
    </row>
    <row r="9" spans="1:5" ht="12" customHeight="1" x14ac:dyDescent="0.25">
      <c r="A9" s="15"/>
      <c r="B9" s="16"/>
      <c r="C9" s="17" t="s">
        <v>1</v>
      </c>
      <c r="D9" s="18"/>
      <c r="E9" s="19"/>
    </row>
    <row r="10" spans="1:5" ht="12" customHeight="1" x14ac:dyDescent="0.25">
      <c r="A10" s="20"/>
      <c r="B10" s="21"/>
      <c r="C10" s="22"/>
      <c r="D10" s="23"/>
      <c r="E10" s="24"/>
    </row>
    <row r="11" spans="1:5" ht="12" customHeight="1" x14ac:dyDescent="0.25">
      <c r="A11" s="25"/>
      <c r="B11" s="26"/>
      <c r="C11" s="27"/>
      <c r="D11" s="28"/>
      <c r="E11" s="29"/>
    </row>
    <row r="12" spans="1:5" ht="12" customHeight="1" x14ac:dyDescent="0.25">
      <c r="A12" s="25"/>
      <c r="B12" s="30">
        <v>82600</v>
      </c>
      <c r="C12" s="31" t="s">
        <v>2</v>
      </c>
      <c r="D12" s="28">
        <v>1.4124000000000001</v>
      </c>
      <c r="E12" s="32" t="str">
        <f t="shared" ref="E12:E22" si="0">IF($E$5&gt;0,D12*(100%-$E$5)," ")</f>
        <v xml:space="preserve"> </v>
      </c>
    </row>
    <row r="13" spans="1:5" ht="12" customHeight="1" x14ac:dyDescent="0.25">
      <c r="A13" s="25"/>
      <c r="B13" s="30">
        <v>82605</v>
      </c>
      <c r="C13" s="31" t="s">
        <v>3</v>
      </c>
      <c r="D13" s="28">
        <v>2.0758000000000001</v>
      </c>
      <c r="E13" s="32" t="str">
        <f t="shared" si="0"/>
        <v xml:space="preserve"> </v>
      </c>
    </row>
    <row r="14" spans="1:5" ht="12" customHeight="1" x14ac:dyDescent="0.25">
      <c r="A14" s="25"/>
      <c r="B14" s="30" t="s">
        <v>4</v>
      </c>
      <c r="C14" s="31" t="s">
        <v>5</v>
      </c>
      <c r="D14" s="28">
        <v>3.6259006211180123</v>
      </c>
      <c r="E14" s="32" t="str">
        <f t="shared" si="0"/>
        <v xml:space="preserve"> </v>
      </c>
    </row>
    <row r="15" spans="1:5" ht="12" customHeight="1" x14ac:dyDescent="0.25">
      <c r="A15" s="25"/>
      <c r="B15" s="30">
        <v>82601</v>
      </c>
      <c r="C15" s="31" t="s">
        <v>6</v>
      </c>
      <c r="D15" s="28">
        <v>1.9153000000000002</v>
      </c>
      <c r="E15" s="32" t="str">
        <f t="shared" si="0"/>
        <v xml:space="preserve"> </v>
      </c>
    </row>
    <row r="16" spans="1:5" ht="12" customHeight="1" x14ac:dyDescent="0.25">
      <c r="A16" s="25"/>
      <c r="B16" s="30" t="s">
        <v>7</v>
      </c>
      <c r="C16" s="31" t="s">
        <v>8</v>
      </c>
      <c r="D16" s="28">
        <v>3.683641975308642</v>
      </c>
      <c r="E16" s="32" t="str">
        <f t="shared" si="0"/>
        <v xml:space="preserve"> </v>
      </c>
    </row>
    <row r="17" spans="1:5" ht="12" customHeight="1" x14ac:dyDescent="0.25">
      <c r="A17" s="25"/>
      <c r="B17" s="30">
        <v>82602</v>
      </c>
      <c r="C17" s="31" t="s">
        <v>9</v>
      </c>
      <c r="D17" s="28">
        <v>3.2635000000000001</v>
      </c>
      <c r="E17" s="32" t="str">
        <f t="shared" si="0"/>
        <v xml:space="preserve"> </v>
      </c>
    </row>
    <row r="18" spans="1:5" ht="12" customHeight="1" x14ac:dyDescent="0.25">
      <c r="A18" s="25"/>
      <c r="B18" s="30" t="s">
        <v>10</v>
      </c>
      <c r="C18" s="31" t="s">
        <v>11</v>
      </c>
      <c r="D18" s="28">
        <v>5.2268841761827085</v>
      </c>
      <c r="E18" s="32" t="str">
        <f t="shared" si="0"/>
        <v xml:space="preserve"> </v>
      </c>
    </row>
    <row r="19" spans="1:5" ht="12" customHeight="1" x14ac:dyDescent="0.25">
      <c r="A19" s="25"/>
      <c r="B19" s="30" t="s">
        <v>12</v>
      </c>
      <c r="C19" s="31" t="s">
        <v>13</v>
      </c>
      <c r="D19" s="28">
        <v>4.658146788990825</v>
      </c>
      <c r="E19" s="32" t="str">
        <f t="shared" si="0"/>
        <v xml:space="preserve"> </v>
      </c>
    </row>
    <row r="20" spans="1:5" ht="12" customHeight="1" x14ac:dyDescent="0.25">
      <c r="A20" s="25"/>
      <c r="B20" s="30" t="s">
        <v>14</v>
      </c>
      <c r="C20" s="31" t="s">
        <v>15</v>
      </c>
      <c r="D20" s="28">
        <v>6.572556506849315</v>
      </c>
      <c r="E20" s="32" t="str">
        <f t="shared" si="0"/>
        <v xml:space="preserve"> </v>
      </c>
    </row>
    <row r="21" spans="1:5" ht="12" customHeight="1" x14ac:dyDescent="0.25">
      <c r="A21" s="25"/>
      <c r="B21" s="30" t="s">
        <v>16</v>
      </c>
      <c r="C21" s="31" t="s">
        <v>17</v>
      </c>
      <c r="D21" s="28">
        <v>5.7028124999999994</v>
      </c>
      <c r="E21" s="32" t="str">
        <f t="shared" si="0"/>
        <v xml:space="preserve"> </v>
      </c>
    </row>
    <row r="22" spans="1:5" ht="12" customHeight="1" x14ac:dyDescent="0.25">
      <c r="A22" s="25"/>
      <c r="B22" s="30" t="s">
        <v>18</v>
      </c>
      <c r="C22" s="31" t="s">
        <v>19</v>
      </c>
      <c r="D22" s="28">
        <v>9.233255474452557</v>
      </c>
      <c r="E22" s="32" t="str">
        <f t="shared" si="0"/>
        <v xml:space="preserve"> </v>
      </c>
    </row>
    <row r="23" spans="1:5" ht="12" customHeight="1" x14ac:dyDescent="0.25">
      <c r="A23" s="33"/>
      <c r="B23" s="34"/>
      <c r="C23" s="35"/>
      <c r="D23" s="36"/>
      <c r="E23" s="24"/>
    </row>
    <row r="24" spans="1:5" ht="12" customHeight="1" x14ac:dyDescent="0.25">
      <c r="A24" s="37"/>
      <c r="B24" s="38"/>
      <c r="C24" s="39" t="s">
        <v>20</v>
      </c>
      <c r="D24" s="28"/>
      <c r="E24" s="40"/>
    </row>
    <row r="25" spans="1:5" ht="12" customHeight="1" x14ac:dyDescent="0.25">
      <c r="A25" s="37"/>
      <c r="B25" s="38"/>
      <c r="C25" s="39"/>
      <c r="D25" s="28"/>
      <c r="E25" s="29"/>
    </row>
    <row r="26" spans="1:5" ht="12" customHeight="1" x14ac:dyDescent="0.25">
      <c r="A26" s="37"/>
      <c r="B26" s="41"/>
      <c r="C26" s="42"/>
      <c r="D26" s="28"/>
      <c r="E26" s="29"/>
    </row>
    <row r="27" spans="1:5" ht="12" customHeight="1" x14ac:dyDescent="0.25">
      <c r="A27" s="37"/>
      <c r="B27" s="43">
        <v>82610</v>
      </c>
      <c r="C27" s="42" t="s">
        <v>21</v>
      </c>
      <c r="D27" s="28">
        <v>1.7547999999999999</v>
      </c>
      <c r="E27" s="32" t="str">
        <f t="shared" ref="E27:E34" si="1">IF($E$5&gt;0,D27*(100%-$E$5)," ")</f>
        <v xml:space="preserve"> </v>
      </c>
    </row>
    <row r="28" spans="1:5" ht="12" customHeight="1" x14ac:dyDescent="0.25">
      <c r="A28" s="37"/>
      <c r="B28" s="43">
        <v>82611</v>
      </c>
      <c r="C28" s="42" t="s">
        <v>22</v>
      </c>
      <c r="D28" s="28">
        <v>1.8083</v>
      </c>
      <c r="E28" s="32" t="str">
        <f t="shared" si="1"/>
        <v xml:space="preserve"> </v>
      </c>
    </row>
    <row r="29" spans="1:5" ht="12" customHeight="1" x14ac:dyDescent="0.25">
      <c r="A29" s="37"/>
      <c r="B29" s="43">
        <v>82612</v>
      </c>
      <c r="C29" s="42" t="s">
        <v>23</v>
      </c>
      <c r="D29" s="28">
        <v>2.3218999999999999</v>
      </c>
      <c r="E29" s="32" t="str">
        <f t="shared" si="1"/>
        <v xml:space="preserve"> </v>
      </c>
    </row>
    <row r="30" spans="1:5" ht="12" customHeight="1" x14ac:dyDescent="0.25">
      <c r="A30" s="37"/>
      <c r="B30" s="43" t="s">
        <v>24</v>
      </c>
      <c r="C30" s="42" t="s">
        <v>25</v>
      </c>
      <c r="D30" s="28">
        <v>4.768933174224343</v>
      </c>
      <c r="E30" s="32" t="str">
        <f t="shared" si="1"/>
        <v xml:space="preserve"> </v>
      </c>
    </row>
    <row r="31" spans="1:5" ht="12" customHeight="1" x14ac:dyDescent="0.25">
      <c r="A31" s="37"/>
      <c r="B31" s="43" t="s">
        <v>26</v>
      </c>
      <c r="C31" s="42" t="s">
        <v>27</v>
      </c>
      <c r="D31" s="28">
        <v>3.6844891640866893</v>
      </c>
      <c r="E31" s="32" t="str">
        <f t="shared" si="1"/>
        <v xml:space="preserve"> </v>
      </c>
    </row>
    <row r="32" spans="1:5" ht="12" customHeight="1" x14ac:dyDescent="0.25">
      <c r="A32" s="37"/>
      <c r="B32" s="43" t="s">
        <v>28</v>
      </c>
      <c r="C32" s="42" t="s">
        <v>29</v>
      </c>
      <c r="D32" s="28">
        <v>4.5058888888888893</v>
      </c>
      <c r="E32" s="32" t="str">
        <f t="shared" si="1"/>
        <v xml:space="preserve"> </v>
      </c>
    </row>
    <row r="33" spans="1:7" ht="12" customHeight="1" x14ac:dyDescent="0.25">
      <c r="A33" s="37"/>
      <c r="B33" s="43" t="s">
        <v>30</v>
      </c>
      <c r="C33" s="42" t="s">
        <v>31</v>
      </c>
      <c r="D33" s="28">
        <v>4.5058888888888893</v>
      </c>
      <c r="E33" s="32" t="str">
        <f t="shared" si="1"/>
        <v xml:space="preserve"> </v>
      </c>
    </row>
    <row r="34" spans="1:7" ht="12" customHeight="1" x14ac:dyDescent="0.25">
      <c r="A34" s="37"/>
      <c r="B34" s="43" t="s">
        <v>32</v>
      </c>
      <c r="C34" s="42" t="s">
        <v>33</v>
      </c>
      <c r="D34" s="28">
        <v>6.1822222222222223</v>
      </c>
      <c r="E34" s="32" t="str">
        <f t="shared" si="1"/>
        <v xml:space="preserve"> </v>
      </c>
    </row>
    <row r="35" spans="1:7" ht="12" customHeight="1" x14ac:dyDescent="0.25">
      <c r="A35" s="44"/>
      <c r="B35" s="44"/>
      <c r="C35" s="45"/>
      <c r="D35" s="46"/>
      <c r="E35" s="47"/>
    </row>
    <row r="36" spans="1:7" ht="12" customHeight="1" x14ac:dyDescent="0.25">
      <c r="A36" s="48"/>
      <c r="B36" s="49"/>
      <c r="C36" s="49" t="s">
        <v>34</v>
      </c>
      <c r="D36" s="50"/>
      <c r="E36" s="51"/>
      <c r="G36" s="7"/>
    </row>
    <row r="37" spans="1:7" ht="12" customHeight="1" x14ac:dyDescent="0.25">
      <c r="A37" s="37"/>
      <c r="B37" s="38"/>
      <c r="C37" s="38"/>
      <c r="D37" s="50"/>
      <c r="E37" s="51"/>
    </row>
    <row r="38" spans="1:7" ht="12" customHeight="1" x14ac:dyDescent="0.25">
      <c r="A38" s="37"/>
      <c r="B38" s="41"/>
      <c r="C38" s="37"/>
      <c r="D38" s="52"/>
      <c r="E38" s="29"/>
    </row>
    <row r="39" spans="1:7" ht="12" customHeight="1" x14ac:dyDescent="0.25">
      <c r="A39" s="37"/>
      <c r="B39" s="43">
        <v>82620</v>
      </c>
      <c r="C39" s="41" t="s">
        <v>35</v>
      </c>
      <c r="D39" s="52">
        <v>2.1507000000000001</v>
      </c>
      <c r="E39" s="32" t="str">
        <f t="shared" ref="E39:E46" si="2">IF($E$5&gt;0,D39*(100%-$E$5)," ")</f>
        <v xml:space="preserve"> </v>
      </c>
    </row>
    <row r="40" spans="1:7" ht="12" customHeight="1" x14ac:dyDescent="0.25">
      <c r="A40" s="37"/>
      <c r="B40" s="43">
        <v>82621</v>
      </c>
      <c r="C40" s="41" t="s">
        <v>36</v>
      </c>
      <c r="D40" s="52">
        <v>2.2684000000000002</v>
      </c>
      <c r="E40" s="32" t="str">
        <f t="shared" si="2"/>
        <v xml:space="preserve"> </v>
      </c>
    </row>
    <row r="41" spans="1:7" ht="12" customHeight="1" x14ac:dyDescent="0.25">
      <c r="A41" s="37"/>
      <c r="B41" s="43">
        <v>82622</v>
      </c>
      <c r="C41" s="41" t="s">
        <v>37</v>
      </c>
      <c r="D41" s="52">
        <v>2.4182000000000001</v>
      </c>
      <c r="E41" s="32" t="str">
        <f t="shared" si="2"/>
        <v xml:space="preserve"> </v>
      </c>
    </row>
    <row r="42" spans="1:7" ht="12" customHeight="1" x14ac:dyDescent="0.25">
      <c r="A42" s="37"/>
      <c r="B42" s="43" t="s">
        <v>38</v>
      </c>
      <c r="C42" s="41" t="s">
        <v>39</v>
      </c>
      <c r="D42" s="52">
        <v>5.3493630573248412</v>
      </c>
      <c r="E42" s="32" t="str">
        <f t="shared" si="2"/>
        <v xml:space="preserve"> </v>
      </c>
    </row>
    <row r="43" spans="1:7" ht="12" customHeight="1" x14ac:dyDescent="0.25">
      <c r="A43" s="37"/>
      <c r="B43" s="43" t="s">
        <v>40</v>
      </c>
      <c r="C43" s="41" t="s">
        <v>41</v>
      </c>
      <c r="D43" s="52">
        <v>4.4164296675191812</v>
      </c>
      <c r="E43" s="32" t="str">
        <f t="shared" si="2"/>
        <v xml:space="preserve"> </v>
      </c>
    </row>
    <row r="44" spans="1:7" ht="12" customHeight="1" x14ac:dyDescent="0.25">
      <c r="A44" s="37"/>
      <c r="B44" s="43" t="s">
        <v>42</v>
      </c>
      <c r="C44" s="41" t="s">
        <v>43</v>
      </c>
      <c r="D44" s="52">
        <v>5.2395000000000014</v>
      </c>
      <c r="E44" s="32" t="str">
        <f t="shared" si="2"/>
        <v xml:space="preserve"> </v>
      </c>
    </row>
    <row r="45" spans="1:7" ht="12" customHeight="1" x14ac:dyDescent="0.25">
      <c r="A45" s="37"/>
      <c r="B45" s="43" t="s">
        <v>44</v>
      </c>
      <c r="C45" s="41" t="s">
        <v>45</v>
      </c>
      <c r="D45" s="52">
        <v>4.6488750000000012</v>
      </c>
      <c r="E45" s="32" t="str">
        <f t="shared" si="2"/>
        <v xml:space="preserve"> </v>
      </c>
    </row>
    <row r="46" spans="1:7" ht="12" customHeight="1" x14ac:dyDescent="0.25">
      <c r="A46" s="37"/>
      <c r="B46" s="43" t="s">
        <v>46</v>
      </c>
      <c r="C46" s="41" t="s">
        <v>47</v>
      </c>
      <c r="D46" s="52">
        <v>6.7211302876480534</v>
      </c>
      <c r="E46" s="32" t="str">
        <f t="shared" si="2"/>
        <v xml:space="preserve"> </v>
      </c>
    </row>
    <row r="47" spans="1:7" ht="12" customHeight="1" x14ac:dyDescent="0.25">
      <c r="A47" s="44"/>
      <c r="B47" s="44"/>
      <c r="C47" s="44"/>
      <c r="D47" s="53"/>
      <c r="E47" s="47"/>
    </row>
    <row r="48" spans="1:7" ht="12" customHeight="1" x14ac:dyDescent="0.25">
      <c r="A48" s="48"/>
      <c r="B48" s="49"/>
      <c r="C48" s="49" t="s">
        <v>48</v>
      </c>
      <c r="D48" s="54"/>
      <c r="E48" s="55"/>
    </row>
    <row r="49" spans="1:5" ht="12" customHeight="1" x14ac:dyDescent="0.25">
      <c r="A49" s="37"/>
      <c r="B49" s="38"/>
      <c r="C49" s="38"/>
      <c r="D49" s="50"/>
      <c r="E49" s="51"/>
    </row>
    <row r="50" spans="1:5" ht="12" customHeight="1" x14ac:dyDescent="0.25">
      <c r="A50" s="37"/>
      <c r="B50" s="41"/>
      <c r="C50" s="37"/>
      <c r="D50" s="50"/>
      <c r="E50" s="51"/>
    </row>
    <row r="51" spans="1:5" ht="12" customHeight="1" x14ac:dyDescent="0.25">
      <c r="A51" s="37"/>
      <c r="B51" s="43">
        <v>82727</v>
      </c>
      <c r="C51" s="41" t="s">
        <v>49</v>
      </c>
      <c r="D51" s="52">
        <v>1.1449</v>
      </c>
      <c r="E51" s="32" t="str">
        <f>IF($E$5&gt;0,D51*(100%-$E$5)," ")</f>
        <v xml:space="preserve"> </v>
      </c>
    </row>
    <row r="52" spans="1:5" ht="12" customHeight="1" x14ac:dyDescent="0.25">
      <c r="A52" s="37"/>
      <c r="B52" s="43">
        <v>82728</v>
      </c>
      <c r="C52" s="41" t="s">
        <v>50</v>
      </c>
      <c r="D52" s="52">
        <v>1.2091000000000001</v>
      </c>
      <c r="E52" s="32" t="str">
        <f>IF($E$5&gt;0,D52*(100%-$E$5)," ")</f>
        <v xml:space="preserve"> </v>
      </c>
    </row>
    <row r="53" spans="1:5" ht="12" customHeight="1" x14ac:dyDescent="0.25">
      <c r="A53" s="37"/>
      <c r="B53" s="43">
        <v>82729</v>
      </c>
      <c r="C53" s="41" t="s">
        <v>51</v>
      </c>
      <c r="D53" s="52">
        <v>1.8618000000000001</v>
      </c>
      <c r="E53" s="32" t="str">
        <f>IF($E$5&gt;0,D53*(100%-$E$5)," ")</f>
        <v xml:space="preserve"> </v>
      </c>
    </row>
    <row r="54" spans="1:5" ht="12" customHeight="1" x14ac:dyDescent="0.25">
      <c r="A54" s="37"/>
      <c r="B54" s="43" t="s">
        <v>52</v>
      </c>
      <c r="C54" s="41" t="s">
        <v>53</v>
      </c>
      <c r="D54" s="52">
        <v>4.8343192488262918</v>
      </c>
      <c r="E54" s="32" t="str">
        <f>IF($E$5&gt;0,D54*(100%-$E$5)," ")</f>
        <v xml:space="preserve"> </v>
      </c>
    </row>
    <row r="55" spans="1:5" ht="12" customHeight="1" x14ac:dyDescent="0.25">
      <c r="A55" s="37"/>
      <c r="B55" s="43" t="s">
        <v>54</v>
      </c>
      <c r="C55" s="41" t="s">
        <v>55</v>
      </c>
      <c r="D55" s="52">
        <v>4.4863</v>
      </c>
      <c r="E55" s="32" t="str">
        <f>IF($E$5&gt;0,D55*(100%-$E$5)," ")</f>
        <v xml:space="preserve"> </v>
      </c>
    </row>
    <row r="56" spans="1:5" ht="12" customHeight="1" x14ac:dyDescent="0.25">
      <c r="A56" s="44"/>
      <c r="B56" s="44"/>
      <c r="C56" s="44"/>
      <c r="D56" s="56"/>
      <c r="E56" s="57"/>
    </row>
    <row r="57" spans="1:5" ht="12" customHeight="1" x14ac:dyDescent="0.25">
      <c r="A57" s="8"/>
      <c r="B57" s="8"/>
      <c r="C57" s="8"/>
      <c r="D57" s="9"/>
      <c r="E57" s="9"/>
    </row>
    <row r="58" spans="1:5" ht="12" customHeight="1" x14ac:dyDescent="0.25">
      <c r="A58" s="8"/>
      <c r="B58" s="8"/>
      <c r="C58" s="8"/>
      <c r="D58" s="10"/>
      <c r="E58" s="10"/>
    </row>
    <row r="59" spans="1:5" ht="12" customHeight="1" x14ac:dyDescent="0.25">
      <c r="A59" s="8"/>
      <c r="B59" s="8"/>
      <c r="C59" s="8"/>
      <c r="D59" s="10"/>
      <c r="E59" s="10"/>
    </row>
    <row r="60" spans="1:5" ht="12" customHeight="1" x14ac:dyDescent="0.25">
      <c r="A60" s="8"/>
      <c r="B60" s="8"/>
      <c r="C60" s="8"/>
      <c r="D60" s="10"/>
      <c r="E60" s="10"/>
    </row>
    <row r="61" spans="1:5" ht="12" customHeight="1" x14ac:dyDescent="0.25">
      <c r="A61" s="8"/>
      <c r="B61" s="11"/>
      <c r="C61" s="11"/>
      <c r="D61" s="10"/>
      <c r="E61" s="10"/>
    </row>
    <row r="62" spans="1:5" ht="12" customHeight="1" x14ac:dyDescent="0.25">
      <c r="A62" s="8"/>
      <c r="B62" s="11"/>
      <c r="C62" s="11"/>
      <c r="D62" s="9"/>
      <c r="E62" s="9"/>
    </row>
    <row r="63" spans="1:5" ht="12" customHeight="1" x14ac:dyDescent="0.25"/>
    <row r="64" spans="1:5" ht="12" customHeight="1" x14ac:dyDescent="0.25"/>
    <row r="65" spans="1:5" ht="12" customHeight="1" x14ac:dyDescent="0.25">
      <c r="A65" s="2"/>
      <c r="B65" s="3"/>
      <c r="C65" s="4"/>
      <c r="D65" s="12"/>
      <c r="E65" s="12"/>
    </row>
    <row r="66" spans="1:5" ht="12" customHeight="1" x14ac:dyDescent="0.25">
      <c r="A66" s="2"/>
      <c r="B66" s="3"/>
      <c r="C66" s="4" t="s">
        <v>0</v>
      </c>
      <c r="D66" s="12"/>
      <c r="E66" s="12"/>
    </row>
    <row r="67" spans="1:5" ht="12" customHeight="1" x14ac:dyDescent="0.25">
      <c r="A67" s="2"/>
      <c r="B67" s="3"/>
      <c r="C67" s="4"/>
      <c r="D67" s="13"/>
      <c r="E67" s="13"/>
    </row>
    <row r="68" spans="1:5" ht="12" customHeight="1" x14ac:dyDescent="0.25">
      <c r="A68" s="5"/>
      <c r="B68" s="4"/>
      <c r="C68" s="5"/>
      <c r="D68" s="14"/>
      <c r="E68" s="14"/>
    </row>
    <row r="69" spans="1:5" ht="12" customHeight="1" x14ac:dyDescent="0.25">
      <c r="A69" s="5"/>
      <c r="B69" s="5"/>
      <c r="C69" s="5"/>
      <c r="D69" s="14"/>
      <c r="E69" s="14"/>
    </row>
    <row r="70" spans="1:5" ht="12" customHeight="1" x14ac:dyDescent="0.25">
      <c r="A70" s="15"/>
      <c r="B70" s="16"/>
      <c r="C70" s="17" t="s">
        <v>56</v>
      </c>
      <c r="D70" s="18"/>
      <c r="E70" s="19"/>
    </row>
    <row r="71" spans="1:5" ht="12" customHeight="1" x14ac:dyDescent="0.25">
      <c r="A71" s="20"/>
      <c r="B71" s="21"/>
      <c r="C71" s="22"/>
      <c r="D71" s="23"/>
      <c r="E71" s="24"/>
    </row>
    <row r="72" spans="1:5" ht="12" customHeight="1" x14ac:dyDescent="0.25">
      <c r="A72" s="25"/>
      <c r="B72" s="26"/>
      <c r="C72" s="27"/>
      <c r="D72" s="28"/>
      <c r="E72" s="29"/>
    </row>
    <row r="73" spans="1:5" ht="12" customHeight="1" x14ac:dyDescent="0.25">
      <c r="A73" s="25"/>
      <c r="B73" s="30">
        <v>82630</v>
      </c>
      <c r="C73" s="31" t="s">
        <v>57</v>
      </c>
      <c r="D73" s="28">
        <v>2.9639000000000002</v>
      </c>
      <c r="E73" s="32" t="str">
        <f>IF($E$5&gt;0,D73*(100%-$E$5)," ")</f>
        <v xml:space="preserve"> </v>
      </c>
    </row>
    <row r="74" spans="1:5" ht="12" customHeight="1" x14ac:dyDescent="0.25">
      <c r="A74" s="25"/>
      <c r="B74" s="30">
        <v>82631</v>
      </c>
      <c r="C74" s="31" t="s">
        <v>58</v>
      </c>
      <c r="D74" s="28">
        <v>2.9211</v>
      </c>
      <c r="E74" s="32" t="str">
        <f>IF($E$5&gt;0,D74*(100%-$E$5)," ")</f>
        <v xml:space="preserve"> </v>
      </c>
    </row>
    <row r="75" spans="1:5" ht="12" customHeight="1" x14ac:dyDescent="0.25">
      <c r="A75" s="25"/>
      <c r="B75" s="30">
        <v>82632</v>
      </c>
      <c r="C75" s="31" t="s">
        <v>59</v>
      </c>
      <c r="D75" s="28">
        <v>4.8792</v>
      </c>
      <c r="E75" s="32" t="str">
        <f>IF($E$5&gt;0,D75*(100%-$E$5)," ")</f>
        <v xml:space="preserve"> </v>
      </c>
    </row>
    <row r="76" spans="1:5" ht="12" customHeight="1" x14ac:dyDescent="0.25">
      <c r="A76" s="25"/>
      <c r="B76" s="30" t="s">
        <v>60</v>
      </c>
      <c r="C76" s="31" t="s">
        <v>61</v>
      </c>
      <c r="D76" s="28">
        <v>8.8935485498108449</v>
      </c>
      <c r="E76" s="32" t="str">
        <f>IF($E$5&gt;0,D76*(100%-$E$5)," ")</f>
        <v xml:space="preserve"> </v>
      </c>
    </row>
    <row r="77" spans="1:5" ht="12" customHeight="1" x14ac:dyDescent="0.25">
      <c r="A77" s="25"/>
      <c r="B77" s="30" t="s">
        <v>62</v>
      </c>
      <c r="C77" s="31" t="s">
        <v>63</v>
      </c>
      <c r="D77" s="28">
        <v>9.9545981735159845</v>
      </c>
      <c r="E77" s="32" t="str">
        <f>IF($E$5&gt;0,D77*(100%-$E$5)," ")</f>
        <v xml:space="preserve"> </v>
      </c>
    </row>
    <row r="78" spans="1:5" ht="12" customHeight="1" x14ac:dyDescent="0.25">
      <c r="A78" s="33"/>
      <c r="B78" s="34"/>
      <c r="C78" s="58"/>
      <c r="D78" s="36"/>
      <c r="E78" s="24"/>
    </row>
    <row r="79" spans="1:5" ht="12" customHeight="1" x14ac:dyDescent="0.25">
      <c r="A79" s="37"/>
      <c r="B79" s="38"/>
      <c r="C79" s="38" t="s">
        <v>64</v>
      </c>
      <c r="D79" s="52"/>
      <c r="E79" s="40"/>
    </row>
    <row r="80" spans="1:5" ht="12" customHeight="1" x14ac:dyDescent="0.25">
      <c r="A80" s="37"/>
      <c r="B80" s="38"/>
      <c r="C80" s="38"/>
      <c r="D80" s="52"/>
      <c r="E80" s="29"/>
    </row>
    <row r="81" spans="1:5" ht="12" customHeight="1" x14ac:dyDescent="0.25">
      <c r="A81" s="37"/>
      <c r="B81" s="41"/>
      <c r="C81" s="41"/>
      <c r="D81" s="52"/>
      <c r="E81" s="29"/>
    </row>
    <row r="82" spans="1:5" ht="12" customHeight="1" x14ac:dyDescent="0.25">
      <c r="A82" s="37"/>
      <c r="B82" s="43">
        <v>82640</v>
      </c>
      <c r="C82" s="41" t="s">
        <v>65</v>
      </c>
      <c r="D82" s="52">
        <v>3.8948000000000005</v>
      </c>
      <c r="E82" s="32" t="str">
        <f>IF($E$5&gt;0,D82*(100%-$E$5)," ")</f>
        <v xml:space="preserve"> </v>
      </c>
    </row>
    <row r="83" spans="1:5" ht="12" customHeight="1" x14ac:dyDescent="0.25">
      <c r="A83" s="37"/>
      <c r="B83" s="43">
        <v>82641</v>
      </c>
      <c r="C83" s="41" t="s">
        <v>66</v>
      </c>
      <c r="D83" s="52">
        <v>3.8092000000000001</v>
      </c>
      <c r="E83" s="32" t="str">
        <f>IF($E$5&gt;0,D83*(100%-$E$5)," ")</f>
        <v xml:space="preserve"> </v>
      </c>
    </row>
    <row r="84" spans="1:5" ht="12" customHeight="1" x14ac:dyDescent="0.25">
      <c r="A84" s="37"/>
      <c r="B84" s="43">
        <v>82642</v>
      </c>
      <c r="C84" s="41" t="s">
        <v>67</v>
      </c>
      <c r="D84" s="52">
        <v>4.7828999999999997</v>
      </c>
      <c r="E84" s="32" t="str">
        <f>IF($E$5&gt;0,D84*(100%-$E$5)," ")</f>
        <v xml:space="preserve"> </v>
      </c>
    </row>
    <row r="85" spans="1:5" ht="12" customHeight="1" x14ac:dyDescent="0.25">
      <c r="A85" s="37"/>
      <c r="B85" s="43" t="s">
        <v>68</v>
      </c>
      <c r="C85" s="41" t="s">
        <v>69</v>
      </c>
      <c r="D85" s="52">
        <v>7.3401189873417723</v>
      </c>
      <c r="E85" s="32" t="str">
        <f>IF($E$5&gt;0,D85*(100%-$E$5)," ")</f>
        <v xml:space="preserve"> </v>
      </c>
    </row>
    <row r="86" spans="1:5" ht="12" customHeight="1" x14ac:dyDescent="0.25">
      <c r="A86" s="44"/>
      <c r="B86" s="59"/>
      <c r="C86" s="59"/>
      <c r="D86" s="56"/>
      <c r="E86" s="57"/>
    </row>
    <row r="87" spans="1:5" ht="12" customHeight="1" x14ac:dyDescent="0.25">
      <c r="A87" s="48"/>
      <c r="B87" s="49"/>
      <c r="C87" s="49" t="s">
        <v>70</v>
      </c>
      <c r="D87" s="60"/>
      <c r="E87" s="29"/>
    </row>
    <row r="88" spans="1:5" ht="12" customHeight="1" x14ac:dyDescent="0.25">
      <c r="A88" s="37"/>
      <c r="B88" s="38"/>
      <c r="C88" s="38"/>
      <c r="D88" s="50"/>
      <c r="E88" s="51"/>
    </row>
    <row r="89" spans="1:5" ht="12" customHeight="1" x14ac:dyDescent="0.25">
      <c r="A89" s="37"/>
      <c r="B89" s="41"/>
      <c r="C89" s="41"/>
      <c r="D89" s="61"/>
      <c r="E89" s="24"/>
    </row>
    <row r="90" spans="1:5" ht="12" customHeight="1" x14ac:dyDescent="0.25">
      <c r="A90" s="37"/>
      <c r="B90" s="43">
        <v>82650</v>
      </c>
      <c r="C90" s="41" t="s">
        <v>71</v>
      </c>
      <c r="D90" s="52">
        <v>2.0865</v>
      </c>
      <c r="E90" s="32" t="str">
        <f>IF($E$5&gt;0,D90*(100%-$E$5)," ")</f>
        <v xml:space="preserve"> </v>
      </c>
    </row>
    <row r="91" spans="1:5" ht="12" customHeight="1" x14ac:dyDescent="0.25">
      <c r="A91" s="37"/>
      <c r="B91" s="43">
        <v>82651</v>
      </c>
      <c r="C91" s="41" t="s">
        <v>72</v>
      </c>
      <c r="D91" s="52">
        <v>2.1720999999999999</v>
      </c>
      <c r="E91" s="32" t="str">
        <f>IF($E$5&gt;0,D91*(100%-$E$5)," ")</f>
        <v xml:space="preserve"> </v>
      </c>
    </row>
    <row r="92" spans="1:5" ht="12" customHeight="1" x14ac:dyDescent="0.25">
      <c r="A92" s="37"/>
      <c r="B92" s="43">
        <v>82652</v>
      </c>
      <c r="C92" s="41" t="s">
        <v>73</v>
      </c>
      <c r="D92" s="52">
        <v>3.4133</v>
      </c>
      <c r="E92" s="32" t="str">
        <f>IF($E$5&gt;0,D92*(100%-$E$5)," ")</f>
        <v xml:space="preserve"> </v>
      </c>
    </row>
    <row r="93" spans="1:5" ht="12" customHeight="1" x14ac:dyDescent="0.25">
      <c r="A93" s="37"/>
      <c r="B93" s="43" t="s">
        <v>74</v>
      </c>
      <c r="C93" s="41" t="s">
        <v>75</v>
      </c>
      <c r="D93" s="52">
        <v>5.8089005847953219</v>
      </c>
      <c r="E93" s="32" t="str">
        <f>IF($E$5&gt;0,D93*(100%-$E$5)," ")</f>
        <v xml:space="preserve"> </v>
      </c>
    </row>
    <row r="94" spans="1:5" ht="12" customHeight="1" x14ac:dyDescent="0.25">
      <c r="A94" s="37"/>
      <c r="B94" s="43" t="s">
        <v>76</v>
      </c>
      <c r="C94" s="41" t="s">
        <v>77</v>
      </c>
      <c r="D94" s="52">
        <v>6.4704655172413812</v>
      </c>
      <c r="E94" s="32" t="str">
        <f>IF($E$5&gt;0,D94*(100%-$E$5)," ")</f>
        <v xml:space="preserve"> </v>
      </c>
    </row>
    <row r="95" spans="1:5" ht="12" customHeight="1" x14ac:dyDescent="0.25">
      <c r="A95" s="44"/>
      <c r="B95" s="62"/>
      <c r="C95" s="62"/>
      <c r="D95" s="53"/>
      <c r="E95" s="47"/>
    </row>
    <row r="96" spans="1:5" ht="12" customHeight="1" x14ac:dyDescent="0.25">
      <c r="A96" s="48"/>
      <c r="B96" s="49"/>
      <c r="C96" s="49" t="s">
        <v>78</v>
      </c>
      <c r="D96" s="54"/>
      <c r="E96" s="51"/>
    </row>
    <row r="97" spans="1:5" ht="12" customHeight="1" x14ac:dyDescent="0.25">
      <c r="A97" s="37"/>
      <c r="B97" s="38"/>
      <c r="C97" s="38"/>
      <c r="D97" s="50"/>
      <c r="E97" s="51"/>
    </row>
    <row r="98" spans="1:5" ht="12" customHeight="1" x14ac:dyDescent="0.25">
      <c r="A98" s="37"/>
      <c r="B98" s="41"/>
      <c r="C98" s="38"/>
      <c r="D98" s="50"/>
      <c r="E98" s="51"/>
    </row>
    <row r="99" spans="1:5" ht="12" customHeight="1" x14ac:dyDescent="0.25">
      <c r="A99" s="37"/>
      <c r="B99" s="43">
        <v>82660</v>
      </c>
      <c r="C99" s="41" t="s">
        <v>79</v>
      </c>
      <c r="D99" s="52">
        <v>2.4182000000000001</v>
      </c>
      <c r="E99" s="32" t="str">
        <f t="shared" ref="E99:E105" si="3">IF($E$5&gt;0,D99*(100%-$E$5)," ")</f>
        <v xml:space="preserve"> </v>
      </c>
    </row>
    <row r="100" spans="1:5" ht="12" customHeight="1" x14ac:dyDescent="0.25">
      <c r="A100" s="37"/>
      <c r="B100" s="43">
        <v>82661</v>
      </c>
      <c r="C100" s="41" t="s">
        <v>80</v>
      </c>
      <c r="D100" s="52">
        <v>2.4182000000000001</v>
      </c>
      <c r="E100" s="32" t="str">
        <f t="shared" si="3"/>
        <v xml:space="preserve"> </v>
      </c>
    </row>
    <row r="101" spans="1:5" ht="12" customHeight="1" x14ac:dyDescent="0.25">
      <c r="A101" s="37"/>
      <c r="B101" s="43">
        <v>82662</v>
      </c>
      <c r="C101" s="41" t="s">
        <v>81</v>
      </c>
      <c r="D101" s="52">
        <v>3.1457999999999999</v>
      </c>
      <c r="E101" s="32" t="str">
        <f t="shared" si="3"/>
        <v xml:space="preserve"> </v>
      </c>
    </row>
    <row r="102" spans="1:5" ht="12" customHeight="1" x14ac:dyDescent="0.25">
      <c r="A102" s="37"/>
      <c r="B102" s="43" t="s">
        <v>82</v>
      </c>
      <c r="C102" s="41" t="s">
        <v>83</v>
      </c>
      <c r="D102" s="52">
        <v>7.4969999999999999</v>
      </c>
      <c r="E102" s="32" t="str">
        <f t="shared" si="3"/>
        <v xml:space="preserve"> </v>
      </c>
    </row>
    <row r="103" spans="1:5" ht="12" customHeight="1" x14ac:dyDescent="0.25">
      <c r="A103" s="37"/>
      <c r="B103" s="43" t="s">
        <v>84</v>
      </c>
      <c r="C103" s="41" t="s">
        <v>85</v>
      </c>
      <c r="D103" s="52">
        <v>5.3792624254473163</v>
      </c>
      <c r="E103" s="32" t="str">
        <f t="shared" si="3"/>
        <v xml:space="preserve"> </v>
      </c>
    </row>
    <row r="104" spans="1:5" ht="12" customHeight="1" x14ac:dyDescent="0.25">
      <c r="A104" s="37"/>
      <c r="B104" s="43" t="s">
        <v>86</v>
      </c>
      <c r="C104" s="41" t="s">
        <v>87</v>
      </c>
      <c r="D104" s="52">
        <v>7.7059205882352941</v>
      </c>
      <c r="E104" s="32" t="str">
        <f t="shared" si="3"/>
        <v xml:space="preserve"> </v>
      </c>
    </row>
    <row r="105" spans="1:5" ht="12" customHeight="1" x14ac:dyDescent="0.25">
      <c r="A105" s="37"/>
      <c r="B105" s="43" t="s">
        <v>88</v>
      </c>
      <c r="C105" s="41" t="s">
        <v>89</v>
      </c>
      <c r="D105" s="52">
        <v>7.4856580937972774</v>
      </c>
      <c r="E105" s="32" t="str">
        <f t="shared" si="3"/>
        <v xml:space="preserve"> </v>
      </c>
    </row>
    <row r="106" spans="1:5" ht="12" customHeight="1" x14ac:dyDescent="0.25">
      <c r="A106" s="44"/>
      <c r="B106" s="62"/>
      <c r="C106" s="62"/>
      <c r="D106" s="53"/>
      <c r="E106" s="47"/>
    </row>
    <row r="107" spans="1:5" ht="12" customHeight="1" x14ac:dyDescent="0.25">
      <c r="A107" s="48"/>
      <c r="B107" s="49"/>
      <c r="C107" s="49" t="s">
        <v>90</v>
      </c>
      <c r="D107" s="54"/>
      <c r="E107" s="51"/>
    </row>
    <row r="108" spans="1:5" ht="12" customHeight="1" x14ac:dyDescent="0.25">
      <c r="A108" s="37"/>
      <c r="B108" s="38"/>
      <c r="C108" s="38"/>
      <c r="D108" s="50"/>
      <c r="E108" s="51"/>
    </row>
    <row r="109" spans="1:5" ht="12.6" customHeight="1" x14ac:dyDescent="0.25">
      <c r="A109" s="37"/>
      <c r="B109" s="41"/>
      <c r="C109" s="38"/>
      <c r="D109" s="50"/>
      <c r="E109" s="51"/>
    </row>
    <row r="110" spans="1:5" ht="12.6" customHeight="1" x14ac:dyDescent="0.25">
      <c r="A110" s="37"/>
      <c r="B110" s="43">
        <v>82670</v>
      </c>
      <c r="C110" s="41" t="s">
        <v>91</v>
      </c>
      <c r="D110" s="52">
        <v>2.6429000000000005</v>
      </c>
      <c r="E110" s="32" t="str">
        <f t="shared" ref="E110:E116" si="4">IF($E$5&gt;0,D110*(100%-$E$5)," ")</f>
        <v xml:space="preserve"> </v>
      </c>
    </row>
    <row r="111" spans="1:5" ht="12.6" customHeight="1" x14ac:dyDescent="0.25">
      <c r="A111" s="37"/>
      <c r="B111" s="43">
        <v>82671</v>
      </c>
      <c r="C111" s="41" t="s">
        <v>92</v>
      </c>
      <c r="D111" s="52">
        <v>2.7071000000000001</v>
      </c>
      <c r="E111" s="32" t="str">
        <f t="shared" si="4"/>
        <v xml:space="preserve"> </v>
      </c>
    </row>
    <row r="112" spans="1:5" ht="12.6" customHeight="1" x14ac:dyDescent="0.25">
      <c r="A112" s="37"/>
      <c r="B112" s="43">
        <v>82672</v>
      </c>
      <c r="C112" s="41" t="s">
        <v>93</v>
      </c>
      <c r="D112" s="52">
        <v>3.1457999999999999</v>
      </c>
      <c r="E112" s="32" t="str">
        <f t="shared" si="4"/>
        <v xml:space="preserve"> </v>
      </c>
    </row>
    <row r="113" spans="1:5" ht="12.6" customHeight="1" x14ac:dyDescent="0.25">
      <c r="A113" s="37"/>
      <c r="B113" s="43">
        <v>82673</v>
      </c>
      <c r="C113" s="41" t="s">
        <v>94</v>
      </c>
      <c r="D113" s="52">
        <v>5.9385000000000003</v>
      </c>
      <c r="E113" s="32" t="str">
        <f t="shared" si="4"/>
        <v xml:space="preserve"> </v>
      </c>
    </row>
    <row r="114" spans="1:5" ht="12.6" customHeight="1" x14ac:dyDescent="0.25">
      <c r="A114" s="37"/>
      <c r="B114" s="43" t="s">
        <v>95</v>
      </c>
      <c r="C114" s="41" t="s">
        <v>96</v>
      </c>
      <c r="D114" s="52">
        <v>6.7211302876480534</v>
      </c>
      <c r="E114" s="32" t="str">
        <f t="shared" si="4"/>
        <v xml:space="preserve"> </v>
      </c>
    </row>
    <row r="115" spans="1:5" ht="12.6" customHeight="1" x14ac:dyDescent="0.25">
      <c r="A115" s="37"/>
      <c r="B115" s="43" t="s">
        <v>97</v>
      </c>
      <c r="C115" s="41" t="s">
        <v>98</v>
      </c>
      <c r="D115" s="52">
        <v>7.2803328125000002</v>
      </c>
      <c r="E115" s="32" t="str">
        <f t="shared" si="4"/>
        <v xml:space="preserve"> </v>
      </c>
    </row>
    <row r="116" spans="1:5" ht="12.6" customHeight="1" x14ac:dyDescent="0.25">
      <c r="A116" s="37"/>
      <c r="B116" s="43" t="s">
        <v>99</v>
      </c>
      <c r="C116" s="41" t="s">
        <v>100</v>
      </c>
      <c r="D116" s="52">
        <v>7.4216360856269104</v>
      </c>
      <c r="E116" s="32" t="str">
        <f t="shared" si="4"/>
        <v xml:space="preserve"> </v>
      </c>
    </row>
    <row r="117" spans="1:5" ht="12.6" customHeight="1" x14ac:dyDescent="0.25">
      <c r="A117" s="44"/>
      <c r="B117" s="44"/>
      <c r="C117" s="44"/>
      <c r="D117" s="56"/>
      <c r="E117" s="57"/>
    </row>
    <row r="118" spans="1:5" ht="12.6" customHeight="1" x14ac:dyDescent="0.25"/>
    <row r="119" spans="1:5" ht="12.6" customHeight="1" x14ac:dyDescent="0.25"/>
    <row r="120" spans="1:5" ht="12.6" customHeight="1" x14ac:dyDescent="0.25"/>
    <row r="121" spans="1:5" ht="12.6" customHeight="1" x14ac:dyDescent="0.25"/>
    <row r="122" spans="1:5" ht="12.6" customHeight="1" x14ac:dyDescent="0.25"/>
    <row r="123" spans="1:5" ht="12.6" customHeight="1" x14ac:dyDescent="0.25"/>
    <row r="124" spans="1:5" ht="12.6" customHeight="1" x14ac:dyDescent="0.25"/>
    <row r="125" spans="1:5" ht="12.6" customHeight="1" x14ac:dyDescent="0.25">
      <c r="A125" s="2"/>
      <c r="B125" s="3"/>
      <c r="C125" s="4"/>
      <c r="D125" s="12"/>
      <c r="E125" s="12"/>
    </row>
    <row r="126" spans="1:5" ht="12.6" customHeight="1" x14ac:dyDescent="0.25">
      <c r="A126" s="2"/>
      <c r="B126" s="3"/>
      <c r="C126" s="4" t="s">
        <v>0</v>
      </c>
      <c r="D126" s="12"/>
      <c r="E126" s="12"/>
    </row>
    <row r="127" spans="1:5" ht="12.6" customHeight="1" x14ac:dyDescent="0.25">
      <c r="A127" s="2"/>
      <c r="B127" s="3"/>
      <c r="C127" s="4"/>
      <c r="D127" s="13"/>
      <c r="E127" s="13"/>
    </row>
    <row r="128" spans="1:5" ht="12.6" customHeight="1" x14ac:dyDescent="0.25">
      <c r="A128" s="5"/>
      <c r="B128" s="4"/>
      <c r="C128" s="5"/>
      <c r="D128" s="14"/>
      <c r="E128" s="14"/>
    </row>
    <row r="129" spans="1:5" ht="12.6" customHeight="1" x14ac:dyDescent="0.25">
      <c r="A129" s="5"/>
      <c r="B129" s="5"/>
      <c r="C129" s="5"/>
      <c r="D129" s="14"/>
      <c r="E129" s="14"/>
    </row>
    <row r="130" spans="1:5" ht="12.6" customHeight="1" x14ac:dyDescent="0.25">
      <c r="A130" s="63"/>
      <c r="B130" s="64"/>
      <c r="C130" s="64" t="s">
        <v>101</v>
      </c>
      <c r="D130" s="65"/>
      <c r="E130" s="19"/>
    </row>
    <row r="131" spans="1:5" ht="12.6" customHeight="1" x14ac:dyDescent="0.25">
      <c r="A131" s="66"/>
      <c r="B131" s="38"/>
      <c r="C131" s="38"/>
      <c r="D131" s="61"/>
      <c r="E131" s="24"/>
    </row>
    <row r="132" spans="1:5" ht="12.6" customHeight="1" x14ac:dyDescent="0.25">
      <c r="A132" s="67"/>
      <c r="B132" s="41"/>
      <c r="C132" s="68"/>
      <c r="D132" s="52"/>
      <c r="E132" s="29"/>
    </row>
    <row r="133" spans="1:5" ht="12.6" customHeight="1" x14ac:dyDescent="0.25">
      <c r="A133" s="67"/>
      <c r="B133" s="69">
        <v>82680</v>
      </c>
      <c r="C133" s="41" t="s">
        <v>102</v>
      </c>
      <c r="D133" s="52">
        <v>3.7343000000000006</v>
      </c>
      <c r="E133" s="32" t="str">
        <f>IF($E$5&gt;0,D133*(100%-$E$5)," ")</f>
        <v xml:space="preserve"> </v>
      </c>
    </row>
    <row r="134" spans="1:5" ht="12.6" customHeight="1" x14ac:dyDescent="0.25">
      <c r="A134" s="67"/>
      <c r="B134" s="69">
        <v>82681</v>
      </c>
      <c r="C134" s="41" t="s">
        <v>103</v>
      </c>
      <c r="D134" s="52">
        <v>3.4882</v>
      </c>
      <c r="E134" s="32" t="str">
        <f>IF($E$5&gt;0,D134*(100%-$E$5)," ")</f>
        <v xml:space="preserve"> </v>
      </c>
    </row>
    <row r="135" spans="1:5" ht="12.6" customHeight="1" x14ac:dyDescent="0.25">
      <c r="A135" s="67"/>
      <c r="B135" s="69">
        <v>82683</v>
      </c>
      <c r="C135" s="41" t="s">
        <v>104</v>
      </c>
      <c r="D135" s="52">
        <v>4.0873999999999997</v>
      </c>
      <c r="E135" s="32" t="str">
        <f>IF($E$5&gt;0,D135*(100%-$E$5)," ")</f>
        <v xml:space="preserve"> </v>
      </c>
    </row>
    <row r="136" spans="1:5" ht="12.6" customHeight="1" x14ac:dyDescent="0.25">
      <c r="A136" s="70"/>
      <c r="B136" s="62"/>
      <c r="C136" s="62"/>
      <c r="D136" s="53"/>
      <c r="E136" s="51"/>
    </row>
    <row r="137" spans="1:5" ht="12.6" customHeight="1" x14ac:dyDescent="0.25">
      <c r="A137" s="71"/>
      <c r="B137" s="49"/>
      <c r="C137" s="49" t="s">
        <v>105</v>
      </c>
      <c r="D137" s="72"/>
      <c r="E137" s="19"/>
    </row>
    <row r="138" spans="1:5" ht="12.6" customHeight="1" x14ac:dyDescent="0.25">
      <c r="A138" s="67"/>
      <c r="B138" s="38"/>
      <c r="C138" s="38"/>
      <c r="D138" s="61"/>
      <c r="E138" s="24"/>
    </row>
    <row r="139" spans="1:5" ht="12.6" customHeight="1" x14ac:dyDescent="0.25">
      <c r="A139" s="67"/>
      <c r="B139" s="41"/>
      <c r="C139" s="38"/>
      <c r="D139" s="52"/>
      <c r="E139" s="29"/>
    </row>
    <row r="140" spans="1:5" ht="12.6" customHeight="1" x14ac:dyDescent="0.25">
      <c r="A140" s="67"/>
      <c r="B140" s="43" t="s">
        <v>106</v>
      </c>
      <c r="C140" s="41" t="s">
        <v>107</v>
      </c>
      <c r="D140" s="52">
        <v>1.9159941520467842</v>
      </c>
      <c r="E140" s="32" t="str">
        <f>IF($E$5&gt;0,D140*(100%-$E$5)," ")</f>
        <v xml:space="preserve"> </v>
      </c>
    </row>
    <row r="141" spans="1:5" ht="12.6" customHeight="1" x14ac:dyDescent="0.25">
      <c r="A141" s="67"/>
      <c r="B141" s="43" t="s">
        <v>108</v>
      </c>
      <c r="C141" s="41" t="s">
        <v>109</v>
      </c>
      <c r="D141" s="52">
        <v>2.5943879310344831</v>
      </c>
      <c r="E141" s="32" t="str">
        <f>IF($E$5&gt;0,D141*(100%-$E$5)," ")</f>
        <v xml:space="preserve"> </v>
      </c>
    </row>
    <row r="142" spans="1:5" ht="12.6" customHeight="1" x14ac:dyDescent="0.25">
      <c r="A142" s="67"/>
      <c r="B142" s="43" t="s">
        <v>110</v>
      </c>
      <c r="C142" s="41" t="s">
        <v>111</v>
      </c>
      <c r="D142" s="52">
        <v>2.1346875000000001</v>
      </c>
      <c r="E142" s="32" t="str">
        <f>IF($E$5&gt;0,D142*(100%-$E$5)," ")</f>
        <v xml:space="preserve"> </v>
      </c>
    </row>
    <row r="143" spans="1:5" ht="12.6" customHeight="1" x14ac:dyDescent="0.25">
      <c r="A143" s="70"/>
      <c r="B143" s="62"/>
      <c r="C143" s="62"/>
      <c r="D143" s="73"/>
      <c r="E143" s="74"/>
    </row>
    <row r="144" spans="1:5" ht="12.6" customHeight="1" x14ac:dyDescent="0.25">
      <c r="A144" s="71"/>
      <c r="B144" s="49"/>
      <c r="C144" s="49" t="s">
        <v>112</v>
      </c>
      <c r="D144" s="72"/>
      <c r="E144" s="19"/>
    </row>
    <row r="145" spans="1:5" ht="12.6" customHeight="1" x14ac:dyDescent="0.25">
      <c r="A145" s="67"/>
      <c r="B145" s="38"/>
      <c r="C145" s="38"/>
      <c r="D145" s="52"/>
      <c r="E145" s="29"/>
    </row>
    <row r="146" spans="1:5" ht="12.6" customHeight="1" x14ac:dyDescent="0.25">
      <c r="A146" s="67"/>
      <c r="B146" s="41"/>
      <c r="C146" s="38"/>
      <c r="D146" s="52"/>
      <c r="E146" s="29"/>
    </row>
    <row r="147" spans="1:5" ht="12.6" customHeight="1" x14ac:dyDescent="0.25">
      <c r="A147" s="67"/>
      <c r="B147" s="43">
        <v>82690</v>
      </c>
      <c r="C147" s="41" t="s">
        <v>49</v>
      </c>
      <c r="D147" s="52">
        <v>0.82390000000000008</v>
      </c>
      <c r="E147" s="32" t="str">
        <f>IF($E$5&gt;0,D147*(100%-$E$5)," ")</f>
        <v xml:space="preserve"> </v>
      </c>
    </row>
    <row r="148" spans="1:5" ht="12.6" customHeight="1" x14ac:dyDescent="0.25">
      <c r="A148" s="67"/>
      <c r="B148" s="43">
        <v>82691</v>
      </c>
      <c r="C148" s="41" t="s">
        <v>50</v>
      </c>
      <c r="D148" s="52">
        <v>0.93090000000000006</v>
      </c>
      <c r="E148" s="32" t="str">
        <f>IF($E$5&gt;0,D148*(100%-$E$5)," ")</f>
        <v xml:space="preserve"> </v>
      </c>
    </row>
    <row r="149" spans="1:5" ht="12.6" customHeight="1" x14ac:dyDescent="0.25">
      <c r="A149" s="67"/>
      <c r="B149" s="43">
        <v>82692</v>
      </c>
      <c r="C149" s="41" t="s">
        <v>51</v>
      </c>
      <c r="D149" s="52">
        <v>0.97370000000000012</v>
      </c>
      <c r="E149" s="32" t="str">
        <f>IF($E$5&gt;0,D149*(100%-$E$5)," ")</f>
        <v xml:space="preserve"> </v>
      </c>
    </row>
    <row r="150" spans="1:5" ht="12.6" customHeight="1" x14ac:dyDescent="0.25">
      <c r="A150" s="67"/>
      <c r="B150" s="43" t="s">
        <v>113</v>
      </c>
      <c r="C150" s="41" t="s">
        <v>53</v>
      </c>
      <c r="D150" s="52">
        <v>1.4256000000000002</v>
      </c>
      <c r="E150" s="32" t="str">
        <f>IF($E$5&gt;0,D150*(100%-$E$5)," ")</f>
        <v xml:space="preserve"> </v>
      </c>
    </row>
    <row r="151" spans="1:5" ht="12.6" customHeight="1" x14ac:dyDescent="0.25">
      <c r="A151" s="70"/>
      <c r="B151" s="62"/>
      <c r="C151" s="62"/>
      <c r="D151" s="56"/>
      <c r="E151" s="57"/>
    </row>
    <row r="152" spans="1:5" ht="12.6" customHeight="1" x14ac:dyDescent="0.25">
      <c r="A152" s="71"/>
      <c r="B152" s="49"/>
      <c r="C152" s="49" t="s">
        <v>114</v>
      </c>
      <c r="D152" s="60"/>
      <c r="E152" s="40"/>
    </row>
    <row r="153" spans="1:5" ht="12.6" customHeight="1" x14ac:dyDescent="0.25">
      <c r="A153" s="67"/>
      <c r="B153" s="38"/>
      <c r="C153" s="38"/>
      <c r="D153" s="50"/>
      <c r="E153" s="51"/>
    </row>
    <row r="154" spans="1:5" ht="12.6" customHeight="1" x14ac:dyDescent="0.25">
      <c r="A154" s="67"/>
      <c r="B154" s="41"/>
      <c r="C154" s="41"/>
      <c r="D154" s="50"/>
      <c r="E154" s="51"/>
    </row>
    <row r="155" spans="1:5" ht="12.6" customHeight="1" x14ac:dyDescent="0.25">
      <c r="A155" s="67"/>
      <c r="B155" s="43">
        <v>82700</v>
      </c>
      <c r="C155" s="41" t="s">
        <v>49</v>
      </c>
      <c r="D155" s="52">
        <v>0.41730000000000006</v>
      </c>
      <c r="E155" s="32" t="str">
        <f>IF($E$5&gt;0,D155*(100%-$E$5)," ")</f>
        <v xml:space="preserve"> </v>
      </c>
    </row>
    <row r="156" spans="1:5" ht="12.6" customHeight="1" x14ac:dyDescent="0.25">
      <c r="A156" s="67"/>
      <c r="B156" s="43">
        <v>82701</v>
      </c>
      <c r="C156" s="41" t="s">
        <v>50</v>
      </c>
      <c r="D156" s="52">
        <v>0.47080000000000005</v>
      </c>
      <c r="E156" s="32" t="str">
        <f>IF($E$5&gt;0,D156*(100%-$E$5)," ")</f>
        <v xml:space="preserve"> </v>
      </c>
    </row>
    <row r="157" spans="1:5" ht="12.6" customHeight="1" x14ac:dyDescent="0.25">
      <c r="A157" s="67"/>
      <c r="B157" s="43">
        <v>82702</v>
      </c>
      <c r="C157" s="41" t="s">
        <v>51</v>
      </c>
      <c r="D157" s="52">
        <v>0.49220000000000003</v>
      </c>
      <c r="E157" s="32" t="str">
        <f>IF($E$5&gt;0,D157*(100%-$E$5)," ")</f>
        <v xml:space="preserve"> </v>
      </c>
    </row>
    <row r="158" spans="1:5" ht="12.6" customHeight="1" x14ac:dyDescent="0.25">
      <c r="A158" s="67"/>
      <c r="B158" s="43" t="s">
        <v>115</v>
      </c>
      <c r="C158" s="41" t="s">
        <v>53</v>
      </c>
      <c r="D158" s="52">
        <v>0.57024000000000008</v>
      </c>
      <c r="E158" s="32" t="str">
        <f>IF($E$5&gt;0,D158*(100%-$E$5)," ")</f>
        <v xml:space="preserve"> </v>
      </c>
    </row>
    <row r="159" spans="1:5" ht="12.6" customHeight="1" x14ac:dyDescent="0.25">
      <c r="A159" s="67"/>
      <c r="B159" s="43" t="s">
        <v>116</v>
      </c>
      <c r="C159" s="41" t="s">
        <v>55</v>
      </c>
      <c r="D159" s="52">
        <v>0.71238095238095245</v>
      </c>
      <c r="E159" s="32" t="str">
        <f>IF($E$5&gt;0,D159*(100%-$E$5)," ")</f>
        <v xml:space="preserve"> </v>
      </c>
    </row>
    <row r="160" spans="1:5" ht="12.6" customHeight="1" x14ac:dyDescent="0.25">
      <c r="A160" s="75"/>
      <c r="B160" s="76"/>
      <c r="C160" s="76"/>
      <c r="D160" s="77"/>
      <c r="E160" s="57"/>
    </row>
    <row r="161" ht="12.6" customHeight="1" x14ac:dyDescent="0.25"/>
    <row r="162" ht="12.6" customHeight="1" x14ac:dyDescent="0.25"/>
    <row r="163" ht="12.6" customHeight="1" x14ac:dyDescent="0.25"/>
    <row r="164" ht="12.6" customHeight="1" x14ac:dyDescent="0.25"/>
    <row r="165" ht="12.6" customHeight="1" x14ac:dyDescent="0.25"/>
    <row r="166" ht="12.6" customHeight="1" x14ac:dyDescent="0.25"/>
    <row r="167" ht="12.6" customHeight="1" x14ac:dyDescent="0.25"/>
    <row r="168" ht="12.6" customHeight="1" x14ac:dyDescent="0.25"/>
    <row r="169" ht="12.6" customHeight="1" x14ac:dyDescent="0.25"/>
    <row r="170" ht="12.6" customHeight="1" x14ac:dyDescent="0.25"/>
    <row r="171" ht="12.6" customHeight="1" x14ac:dyDescent="0.25"/>
    <row r="172" ht="12.6" customHeight="1" x14ac:dyDescent="0.25"/>
    <row r="173" ht="12.6" customHeight="1" x14ac:dyDescent="0.25"/>
    <row r="174" ht="12.6" customHeight="1" x14ac:dyDescent="0.25"/>
    <row r="175" ht="12.6" customHeight="1" x14ac:dyDescent="0.25"/>
    <row r="176" ht="12.6" customHeight="1" x14ac:dyDescent="0.25"/>
    <row r="177" ht="12.6" customHeight="1" x14ac:dyDescent="0.25"/>
    <row r="178" ht="12.6" customHeight="1" x14ac:dyDescent="0.25"/>
    <row r="179" ht="12.6" customHeight="1" x14ac:dyDescent="0.25"/>
    <row r="180" ht="12.6" customHeight="1" x14ac:dyDescent="0.25"/>
    <row r="181" ht="12.6" customHeight="1" x14ac:dyDescent="0.25"/>
    <row r="182" ht="12.6" customHeight="1" x14ac:dyDescent="0.25"/>
    <row r="183" ht="12.6" customHeight="1" x14ac:dyDescent="0.25"/>
    <row r="184" ht="12.6" customHeight="1" x14ac:dyDescent="0.25"/>
    <row r="185" ht="12.6" customHeight="1" x14ac:dyDescent="0.25"/>
    <row r="186" ht="12.6" customHeight="1" x14ac:dyDescent="0.25"/>
    <row r="187" ht="12.6" customHeight="1" x14ac:dyDescent="0.25"/>
    <row r="188" ht="12.6" customHeight="1" x14ac:dyDescent="0.25"/>
    <row r="189" ht="12.6" customHeight="1" x14ac:dyDescent="0.25"/>
    <row r="190" ht="12.6" customHeight="1" x14ac:dyDescent="0.25"/>
    <row r="191" ht="12.6" customHeight="1" x14ac:dyDescent="0.25"/>
    <row r="192" ht="12.6" customHeight="1" x14ac:dyDescent="0.25"/>
    <row r="193" ht="12.6" customHeight="1" x14ac:dyDescent="0.25"/>
    <row r="194" ht="12.6" customHeight="1" x14ac:dyDescent="0.25"/>
    <row r="195" ht="12.6" customHeight="1" x14ac:dyDescent="0.25"/>
    <row r="196" ht="12.6" customHeight="1" x14ac:dyDescent="0.25"/>
    <row r="197" ht="12.6" customHeight="1" x14ac:dyDescent="0.25"/>
    <row r="198" ht="12.6" customHeight="1" x14ac:dyDescent="0.25"/>
    <row r="199" ht="12.6" customHeight="1" x14ac:dyDescent="0.25"/>
    <row r="200" ht="12.6" customHeight="1" x14ac:dyDescent="0.25"/>
    <row r="201" ht="12.6" customHeight="1" x14ac:dyDescent="0.25"/>
    <row r="202" ht="12.6" customHeight="1" x14ac:dyDescent="0.25"/>
    <row r="203" ht="12.6" customHeight="1" x14ac:dyDescent="0.25"/>
    <row r="204" ht="12.6" customHeight="1" x14ac:dyDescent="0.25"/>
    <row r="205" ht="12.6" customHeight="1" x14ac:dyDescent="0.25"/>
    <row r="206" ht="12.6" customHeight="1" x14ac:dyDescent="0.25"/>
    <row r="207" ht="12.6" customHeight="1" x14ac:dyDescent="0.25"/>
    <row r="208" ht="12.6" customHeight="1" x14ac:dyDescent="0.25"/>
    <row r="209" ht="12.6" customHeight="1" x14ac:dyDescent="0.25"/>
    <row r="210" ht="12.6" customHeight="1" x14ac:dyDescent="0.25"/>
    <row r="211" ht="12.6" customHeight="1" x14ac:dyDescent="0.25"/>
    <row r="212" ht="12.6" customHeight="1" x14ac:dyDescent="0.25"/>
    <row r="213" ht="12.6" customHeight="1" x14ac:dyDescent="0.25"/>
    <row r="214" ht="12.6" customHeight="1" x14ac:dyDescent="0.25"/>
    <row r="215" ht="12.6" customHeight="1" x14ac:dyDescent="0.25"/>
  </sheetData>
  <sheetProtection algorithmName="SHA-512" hashValue="zuySPT60s9yYClOdrULsMGhg95vra2WaOWFgbSsnGHFLYCQbUhsNdabQSf9w6kd1Wgor9Kb6K0IIJEzl1xpXHg==" saltValue="YmY7KYWc4NZvXqQf/cEi9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2:B22" r:id="rId1" display="https://biston.ee/tooted/toruliitmikud/vasktorud-messing-ja-vasktoru-surveliitmikud/messing-surveliitmikud/otseliited-messing" xr:uid="{2F50A3C4-A789-47EB-97F2-D989FED371F3}"/>
    <hyperlink ref="B27:B34" r:id="rId2" display="https://biston.ee/tooted/toruliitmikud/vasktorud-messing-ja-vasktoru-surveliitmikud/messing-surveliitmikud/uleminekuliited-vk-m" xr:uid="{DCD2F362-9CE9-4184-B8C0-1E7B6B8FDF52}"/>
    <hyperlink ref="B39:B46" r:id="rId3" display="https://biston.ee/tooted/toruliitmikud/vasktorud-messing-ja-vasktoru-surveliitmikud/messing-surveliitmikud/uleminekuliited-sk-f" xr:uid="{950FF9B3-03C4-4CD2-AA8D-3F325F19AC4F}"/>
    <hyperlink ref="B51:B55" r:id="rId4" display="https://biston.ee/tooted/toruliitmikud/vasktorud-messing-ja-vasktoru-surveliitmikud/messing-surveliitmikud/survekorgid-10-22-mm" xr:uid="{AB8923E9-583A-4383-A88E-AD240DE4F652}"/>
    <hyperlink ref="B99:B105" r:id="rId5" display="https://biston.ee/tooted/toruliitmikud/vasktorud-messing-ja-vasktoru-surveliitmikud/messing-surveliitmikud/nurgad-sk-f" xr:uid="{F9F63F53-2F15-4D9B-9312-E0D7FDDC0527}"/>
    <hyperlink ref="B90:B94" r:id="rId6" display="https://biston.ee/tooted/toruliitmikud/vasktorud-messing-ja-vasktoru-surveliitmikud/messing-surveliitmikud/nurgad-10-22-mm" xr:uid="{6CB86D8B-A90D-4AC8-A38A-DD5C7C383052}"/>
    <hyperlink ref="B82:B85" r:id="rId7" display="https://biston.ee/tooted/toruliitmikud/vasktorud-messing-ja-vasktoru-surveliitmikud/messing-surveliitmikud/kolmikud-sk-f" xr:uid="{081504B7-C077-4A22-9005-6E40F8E18664}"/>
    <hyperlink ref="B73:B77" r:id="rId8" display="https://biston.ee/tooted/toruliitmikud/vasktorud-messing-ja-vasktoru-surveliitmikud/messing-surveliitmikud/kolmikud-10-22-mm" xr:uid="{5A9135C3-AC93-4F54-89AA-73650F894FA4}"/>
    <hyperlink ref="B110:B116" r:id="rId9" display="https://biston.ee/tooted/toruliitmikud/vasktorud-messing-ja-vasktoru-surveliitmikud/messing-surveliitmikud/nurgad-vk-m" xr:uid="{5A1472E4-166B-40CD-BDBB-736C84E1DC80}"/>
    <hyperlink ref="B133:B135" r:id="rId10" display="https://biston.ee/tooted/toruliitmikud/vasktorud-messing-ja-vasktoru-surveliitmikud/messing-surveliitmikud/seinakannad-sk-f" xr:uid="{470D2CF7-EA41-45A8-9387-4EE933276AA0}"/>
    <hyperlink ref="B140:B142" r:id="rId11" display="T82707" xr:uid="{E01DE016-AF81-483D-A0C0-AC4DDB70A9F0}"/>
    <hyperlink ref="B147:B150" r:id="rId12" display="https://biston.ee/tooted/toruliitmikud/vasktorud-messing-ja-vasktoru-surveliitmikud/messing-surveliitmikud/mutrid-vasktoru-surveliitmikutele" xr:uid="{A2EF1F48-2FD3-4E6E-B68C-843E859B672A}"/>
    <hyperlink ref="B155:B159" r:id="rId13" display="https://biston.ee/tooted/toruliitmikud/vasktorud-messing-ja-vasktoru-surveliitmikud/messing-surveliitmikud/sormused-vasktoru-surveliitmikutele-10-22-mm" xr:uid="{61C33CD7-FFC0-4DEB-B63B-52736821F5EB}"/>
  </hyperlinks>
  <pageMargins left="0.70000000000000007" right="0.70000000000000007" top="0.75" bottom="0.75" header="0.30000000000000004" footer="0.30000000000000004"/>
  <pageSetup paperSize="9" fitToWidth="0" fitToHeight="0" orientation="portrait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2022-07-19T11:21:15Z</cp:lastPrinted>
  <dcterms:created xsi:type="dcterms:W3CDTF">2021-02-18T08:16:58Z</dcterms:created>
  <dcterms:modified xsi:type="dcterms:W3CDTF">2022-08-09T06:51:50Z</dcterms:modified>
</cp:coreProperties>
</file>