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atherine\Desktop\uuuuuuuus 20222\Valemiga\"/>
    </mc:Choice>
  </mc:AlternateContent>
  <xr:revisionPtr revIDLastSave="0" documentId="13_ncr:1_{0C531C04-0540-4B76-848D-ACD2187A76ED}" xr6:coauthVersionLast="47" xr6:coauthVersionMax="47" xr10:uidLastSave="{00000000-0000-0000-0000-000000000000}"/>
  <workbookProtection workbookAlgorithmName="SHA-512" workbookHashValue="J/qZhBGWV1Xay72tQaDpYDJphjGMWYOYiYsCJ8NSVJpNkL9G10dVzPHMywcuYc3CO4QxsMY0ibzmPiJ5ADyEAQ==" workbookSaltValue="DGRntrDlEYcz8AkY0mPVzg==" workbookSpinCount="100000" lockStructure="1"/>
  <bookViews>
    <workbookView xWindow="-120" yWindow="-120" windowWidth="51840" windowHeight="21240" xr2:uid="{00000000-000D-0000-FFFF-FFFF00000000}"/>
  </bookViews>
  <sheets>
    <sheet name="Biston 2022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103" i="1" l="1"/>
  <c r="E94" i="1"/>
  <c r="E85" i="1"/>
  <c r="E76" i="1"/>
  <c r="E57" i="1"/>
  <c r="E47" i="1"/>
  <c r="E37" i="1"/>
  <c r="E27" i="1"/>
  <c r="E18" i="1"/>
  <c r="E9" i="1"/>
</calcChain>
</file>

<file path=xl/sharedStrings.xml><?xml version="1.0" encoding="utf-8"?>
<sst xmlns="http://schemas.openxmlformats.org/spreadsheetml/2006/main" count="134" uniqueCount="63">
  <si>
    <t>Grupi kood</t>
  </si>
  <si>
    <t>Duši äravoolurennid roostevabast terasest</t>
  </si>
  <si>
    <t>EUR</t>
  </si>
  <si>
    <t>DR503024702080</t>
  </si>
  <si>
    <t>Duširenn Sieme Steel  800 roostevabast terasest</t>
  </si>
  <si>
    <t>Komplektis roostevaba rennikate</t>
  </si>
  <si>
    <t>SIEME</t>
  </si>
  <si>
    <t>sifoon  Ø 50 mm mida on võimalik pöörata 360",</t>
  </si>
  <si>
    <t>reguleeritavad plastikust jalad 4 tk ja hüdroisolatsioonikangas</t>
  </si>
  <si>
    <t>Vastab  EN1253 normidele ja omab CE sertfikaati.</t>
  </si>
  <si>
    <t>Kartong pakend.</t>
  </si>
  <si>
    <t>48L/min  L= 800 mm</t>
  </si>
  <si>
    <t>DR503024702090</t>
  </si>
  <si>
    <t>Duširenn Sieme Steel  900 roostevabast terasest</t>
  </si>
  <si>
    <t>48L/min  L= 900 mm</t>
  </si>
  <si>
    <t>DR503025002080</t>
  </si>
  <si>
    <t>Duširenn Sieme Torsion Steel  800 roostevabast terasest</t>
  </si>
  <si>
    <t>TORSION</t>
  </si>
  <si>
    <t>Komplektis pööratav rennikate</t>
  </si>
  <si>
    <t>üks pool plaaditav ja teine pool roostevaba viimistlusega,</t>
  </si>
  <si>
    <t>sifoon  Ø 50 mm , võimalik pöörata 360"</t>
  </si>
  <si>
    <t>DR503025002090</t>
  </si>
  <si>
    <t>Duširenn Sieme Torsion Steel 900 roostevabast terasest</t>
  </si>
  <si>
    <t>DR503025019080</t>
  </si>
  <si>
    <t>Duširenn Sieme Torsion Steel  800 roostevabast terasest must matt</t>
  </si>
  <si>
    <t>Komplektis pööratav rennikate must/matt rennikate,</t>
  </si>
  <si>
    <t>DR503025019090</t>
  </si>
  <si>
    <t>Duširenn Sieme Torsion Steel  900 roostevabast terasest must matt</t>
  </si>
  <si>
    <t>DR503024902070ZK</t>
  </si>
  <si>
    <t xml:space="preserve">Duširenn  seinaäärikuga Sieme Stone 700 roostevabast terasest </t>
  </si>
  <si>
    <t xml:space="preserve"> </t>
  </si>
  <si>
    <t>48L/min  L= 700 mm</t>
  </si>
  <si>
    <t>DR503024902080ZK</t>
  </si>
  <si>
    <t xml:space="preserve">Duširenn  seinaäärikuga Sieme Stone 800 roostevabast terasest </t>
  </si>
  <si>
    <t>DR503024902090ZK</t>
  </si>
  <si>
    <t>Duširenn seinaäärikuga Sieme Stone 900  roostevabast terasest</t>
  </si>
  <si>
    <t>DR503024902100ZK</t>
  </si>
  <si>
    <t>Duširenn seinaäärikuga Sieme Stone 1000  roostevabast terasest</t>
  </si>
  <si>
    <t>48L/min  L= 1000 mm</t>
  </si>
  <si>
    <t>Duši äravoolurennid roostevaba restiga</t>
  </si>
  <si>
    <t>hind</t>
  </si>
  <si>
    <t xml:space="preserve">vaade </t>
  </si>
  <si>
    <t xml:space="preserve">kood </t>
  </si>
  <si>
    <t>nimetus</t>
  </si>
  <si>
    <t>2APZ9/750</t>
  </si>
  <si>
    <t>Duši äravoolurenn rv.restiga 750 mm</t>
  </si>
  <si>
    <t>Komplektis roostevaba rennikate, sifoon  Ø 40 mm,</t>
  </si>
  <si>
    <t>reguleeritavad plastikust jalad 4 tk ja hüdroisolatsioonikangas,</t>
  </si>
  <si>
    <t>toode blisterpakendis.</t>
  </si>
  <si>
    <t xml:space="preserve">28 l/min x L=750 mm  </t>
  </si>
  <si>
    <t>2APZ9/850</t>
  </si>
  <si>
    <t>Duši äravoolurenn rv.restiga 850 mm</t>
  </si>
  <si>
    <t xml:space="preserve">28 l/min x L=850 mm </t>
  </si>
  <si>
    <t>2APZ9/950</t>
  </si>
  <si>
    <t>Duši äravoolurenn rv.restiga 950 mm</t>
  </si>
  <si>
    <t xml:space="preserve">28 l/min x L=950 mm </t>
  </si>
  <si>
    <t>Partneri soodustus</t>
  </si>
  <si>
    <t>Hind km-ta</t>
  </si>
  <si>
    <t xml:space="preserve"> Hind km-ta</t>
  </si>
  <si>
    <t>Betooni 11B, 11415, Tallinn</t>
  </si>
  <si>
    <t>Tel: 6228 691, info@biston.ee</t>
  </si>
  <si>
    <t>Grupikood</t>
  </si>
  <si>
    <t xml:space="preserve">Vaade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</si>
</sst>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 &quot;#,##0.00&quot;   &quot;;&quot;-&quot;#,##0.00&quot;   &quot;;&quot; -&quot;00&quot;   &quot;;&quot; &quot;@&quot; &quot;"/>
  </numFmts>
  <fonts count="19">
    <font>
      <sz val="11"/>
      <color rgb="FF000000"/>
      <name val="Calibri"/>
      <family val="2"/>
    </font>
    <font>
      <sz val="11"/>
      <color theme="1"/>
      <name val="Calibri"/>
      <family val="2"/>
      <charset val="186"/>
      <scheme val="minor"/>
    </font>
    <font>
      <sz val="11"/>
      <color rgb="FF000000"/>
      <name val="Calibri"/>
      <family val="2"/>
    </font>
    <font>
      <sz val="10"/>
      <color rgb="FF000000"/>
      <name val="Helv"/>
    </font>
    <font>
      <b/>
      <sz val="10"/>
      <color rgb="FF000000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10"/>
      <color rgb="FF000000"/>
      <name val="Arial"/>
      <family val="2"/>
    </font>
    <font>
      <sz val="8"/>
      <color rgb="FF00B050"/>
      <name val="Arial"/>
      <family val="2"/>
    </font>
    <font>
      <sz val="7"/>
      <color rgb="FF000000"/>
      <name val="Arial"/>
      <family val="2"/>
    </font>
    <font>
      <b/>
      <sz val="8"/>
      <color rgb="FF202124"/>
      <name val="Inherit"/>
    </font>
    <font>
      <sz val="8"/>
      <color rgb="FF333333"/>
      <name val="Arial"/>
      <family val="2"/>
    </font>
    <font>
      <u/>
      <sz val="11"/>
      <color theme="10"/>
      <name val="Calibri"/>
      <family val="2"/>
    </font>
    <font>
      <b/>
      <sz val="8"/>
      <color rgb="FF0000FF"/>
      <name val="Arial"/>
      <family val="2"/>
      <charset val="186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  <charset val="186"/>
    </font>
    <font>
      <b/>
      <sz val="8"/>
      <color rgb="FF0000FF"/>
      <name val="Arial"/>
      <family val="2"/>
    </font>
    <font>
      <b/>
      <u/>
      <sz val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</fills>
  <borders count="3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164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 applyNumberFormat="0" applyBorder="0" applyProtection="0"/>
    <xf numFmtId="0" fontId="12" fillId="0" borderId="0" applyNumberFormat="0" applyFill="0" applyBorder="0" applyAlignment="0" applyProtection="0"/>
  </cellStyleXfs>
  <cellXfs count="130">
    <xf numFmtId="0" fontId="0" fillId="0" borderId="0" xfId="0"/>
    <xf numFmtId="0" fontId="12" fillId="0" borderId="5" xfId="4" applyFill="1" applyBorder="1" applyAlignment="1" applyProtection="1">
      <alignment horizontal="center" vertical="center"/>
      <protection locked="0"/>
    </xf>
    <xf numFmtId="0" fontId="12" fillId="0" borderId="1" xfId="4" applyFill="1" applyBorder="1" applyAlignment="1" applyProtection="1">
      <alignment horizontal="center" vertical="center"/>
      <protection locked="0"/>
    </xf>
    <xf numFmtId="0" fontId="12" fillId="0" borderId="9" xfId="4" applyFill="1" applyBorder="1" applyAlignment="1" applyProtection="1">
      <alignment horizontal="center" vertical="center"/>
      <protection locked="0"/>
    </xf>
    <xf numFmtId="0" fontId="12" fillId="0" borderId="0" xfId="4" applyFill="1" applyAlignment="1" applyProtection="1">
      <alignment horizontal="center" vertical="center"/>
      <protection locked="0"/>
    </xf>
    <xf numFmtId="0" fontId="12" fillId="0" borderId="12" xfId="4" applyFill="1" applyBorder="1" applyAlignment="1" applyProtection="1">
      <alignment horizontal="center" vertical="center"/>
      <protection locked="0"/>
    </xf>
    <xf numFmtId="9" fontId="13" fillId="3" borderId="0" xfId="2" applyFont="1" applyFill="1" applyBorder="1" applyAlignment="1" applyProtection="1">
      <alignment horizontal="center" vertical="center"/>
    </xf>
    <xf numFmtId="0" fontId="0" fillId="2" borderId="0" xfId="0" applyFill="1" applyBorder="1" applyProtection="1"/>
    <xf numFmtId="0" fontId="0" fillId="2" borderId="0" xfId="0" applyFill="1" applyProtection="1"/>
    <xf numFmtId="0" fontId="16" fillId="2" borderId="0" xfId="0" applyFont="1" applyFill="1" applyBorder="1" applyAlignment="1" applyProtection="1">
      <alignment vertical="center"/>
    </xf>
    <xf numFmtId="0" fontId="0" fillId="2" borderId="0" xfId="0" applyFill="1" applyBorder="1" applyAlignment="1" applyProtection="1">
      <alignment horizontal="center" vertical="center"/>
    </xf>
    <xf numFmtId="2" fontId="0" fillId="2" borderId="0" xfId="0" applyNumberFormat="1" applyFill="1" applyBorder="1" applyAlignment="1" applyProtection="1">
      <alignment horizontal="center" vertical="center"/>
    </xf>
    <xf numFmtId="0" fontId="4" fillId="2" borderId="0" xfId="3" applyFont="1" applyFill="1" applyBorder="1" applyAlignment="1" applyProtection="1">
      <alignment horizontal="center" vertical="center"/>
    </xf>
    <xf numFmtId="0" fontId="4" fillId="2" borderId="0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/>
    </xf>
    <xf numFmtId="2" fontId="6" fillId="2" borderId="0" xfId="0" applyNumberFormat="1" applyFont="1" applyFill="1" applyBorder="1" applyAlignment="1" applyProtection="1">
      <alignment horizontal="center" vertical="center"/>
    </xf>
    <xf numFmtId="0" fontId="6" fillId="0" borderId="21" xfId="0" applyFont="1" applyFill="1" applyBorder="1" applyAlignment="1" applyProtection="1">
      <alignment horizontal="center" vertical="center"/>
    </xf>
    <xf numFmtId="0" fontId="6" fillId="0" borderId="13" xfId="0" applyFont="1" applyFill="1" applyBorder="1" applyAlignment="1" applyProtection="1">
      <alignment horizontal="center" vertical="center"/>
    </xf>
    <xf numFmtId="2" fontId="5" fillId="0" borderId="14" xfId="0" applyNumberFormat="1" applyFont="1" applyFill="1" applyBorder="1" applyAlignment="1" applyProtection="1">
      <alignment horizontal="center" vertical="center"/>
    </xf>
    <xf numFmtId="2" fontId="17" fillId="0" borderId="24" xfId="0" applyNumberFormat="1" applyFont="1" applyFill="1" applyBorder="1" applyAlignment="1" applyProtection="1">
      <alignment horizontal="center" vertical="center"/>
    </xf>
    <xf numFmtId="0" fontId="6" fillId="0" borderId="22" xfId="0" applyFont="1" applyFill="1" applyBorder="1" applyAlignment="1" applyProtection="1">
      <alignment horizontal="center" vertical="center"/>
    </xf>
    <xf numFmtId="0" fontId="5" fillId="0" borderId="15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6" fillId="0" borderId="4" xfId="0" applyFont="1" applyFill="1" applyBorder="1" applyAlignment="1" applyProtection="1">
      <alignment horizontal="center" vertical="center"/>
    </xf>
    <xf numFmtId="0" fontId="6" fillId="0" borderId="16" xfId="0" applyFont="1" applyFill="1" applyBorder="1" applyAlignment="1" applyProtection="1">
      <alignment horizontal="center" vertical="center"/>
    </xf>
    <xf numFmtId="0" fontId="8" fillId="0" borderId="15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 wrapText="1"/>
    </xf>
    <xf numFmtId="0" fontId="5" fillId="0" borderId="4" xfId="0" applyFont="1" applyFill="1" applyBorder="1" applyAlignment="1" applyProtection="1">
      <alignment horizontal="center" vertical="center" wrapText="1"/>
    </xf>
    <xf numFmtId="0" fontId="5" fillId="0" borderId="4" xfId="0" applyFont="1" applyFill="1" applyBorder="1" applyAlignment="1" applyProtection="1">
      <alignment horizontal="center" vertical="center"/>
    </xf>
    <xf numFmtId="0" fontId="5" fillId="0" borderId="16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vertical="center" wrapText="1"/>
    </xf>
    <xf numFmtId="0" fontId="5" fillId="0" borderId="22" xfId="0" applyFont="1" applyFill="1" applyBorder="1" applyAlignment="1" applyProtection="1">
      <alignment horizontal="center" vertical="center"/>
    </xf>
    <xf numFmtId="0" fontId="9" fillId="0" borderId="15" xfId="0" applyFont="1" applyFill="1" applyBorder="1" applyAlignment="1" applyProtection="1">
      <alignment horizontal="center" vertical="center"/>
    </xf>
    <xf numFmtId="0" fontId="10" fillId="0" borderId="0" xfId="0" applyFont="1" applyFill="1" applyBorder="1" applyAlignment="1" applyProtection="1">
      <alignment horizontal="center" vertical="center"/>
    </xf>
    <xf numFmtId="0" fontId="6" fillId="0" borderId="23" xfId="0" applyFont="1" applyFill="1" applyBorder="1" applyAlignment="1" applyProtection="1">
      <alignment horizontal="center" vertical="center"/>
    </xf>
    <xf numFmtId="0" fontId="5" fillId="0" borderId="17" xfId="0" applyFont="1" applyFill="1" applyBorder="1" applyAlignment="1" applyProtection="1">
      <alignment horizontal="center" vertical="center"/>
    </xf>
    <xf numFmtId="0" fontId="6" fillId="0" borderId="18" xfId="0" applyFont="1" applyFill="1" applyBorder="1" applyAlignment="1" applyProtection="1">
      <alignment horizontal="center" vertical="center"/>
    </xf>
    <xf numFmtId="2" fontId="5" fillId="0" borderId="19" xfId="0" applyNumberFormat="1" applyFont="1" applyFill="1" applyBorder="1" applyAlignment="1" applyProtection="1">
      <alignment horizontal="center" vertical="center"/>
    </xf>
    <xf numFmtId="2" fontId="5" fillId="0" borderId="20" xfId="0" applyNumberFormat="1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vertical="center"/>
    </xf>
    <xf numFmtId="2" fontId="5" fillId="0" borderId="4" xfId="0" applyNumberFormat="1" applyFont="1" applyFill="1" applyBorder="1" applyAlignment="1" applyProtection="1">
      <alignment horizontal="center" vertical="center"/>
    </xf>
    <xf numFmtId="0" fontId="5" fillId="0" borderId="5" xfId="0" applyFont="1" applyFill="1" applyBorder="1" applyAlignment="1" applyProtection="1">
      <alignment horizontal="center" vertical="center"/>
    </xf>
    <xf numFmtId="0" fontId="5" fillId="0" borderId="0" xfId="0" applyFont="1" applyFill="1" applyAlignment="1" applyProtection="1">
      <alignment horizontal="center" vertical="center"/>
    </xf>
    <xf numFmtId="0" fontId="8" fillId="0" borderId="5" xfId="0" applyFont="1" applyFill="1" applyBorder="1" applyAlignment="1" applyProtection="1">
      <alignment horizontal="center" vertical="center"/>
    </xf>
    <xf numFmtId="0" fontId="5" fillId="0" borderId="0" xfId="0" applyFont="1" applyFill="1" applyAlignment="1" applyProtection="1">
      <alignment horizontal="center" vertical="center" wrapText="1"/>
    </xf>
    <xf numFmtId="0" fontId="6" fillId="0" borderId="0" xfId="0" applyFont="1" applyFill="1" applyAlignment="1" applyProtection="1">
      <alignment horizontal="center" vertical="center" wrapText="1"/>
    </xf>
    <xf numFmtId="0" fontId="9" fillId="0" borderId="5" xfId="0" applyFont="1" applyFill="1" applyBorder="1" applyAlignment="1" applyProtection="1">
      <alignment horizontal="center" vertical="center"/>
    </xf>
    <xf numFmtId="0" fontId="10" fillId="0" borderId="0" xfId="0" applyFont="1" applyFill="1" applyAlignment="1" applyProtection="1">
      <alignment horizontal="center" vertical="center"/>
    </xf>
    <xf numFmtId="0" fontId="5" fillId="0" borderId="7" xfId="0" applyFont="1" applyFill="1" applyBorder="1" applyAlignment="1" applyProtection="1">
      <alignment horizontal="center" vertical="center"/>
    </xf>
    <xf numFmtId="0" fontId="6" fillId="0" borderId="8" xfId="0" applyFont="1" applyFill="1" applyBorder="1" applyAlignment="1" applyProtection="1">
      <alignment horizontal="center" vertical="center"/>
    </xf>
    <xf numFmtId="2" fontId="5" fillId="0" borderId="6" xfId="0" applyNumberFormat="1" applyFont="1" applyFill="1" applyBorder="1" applyAlignment="1" applyProtection="1">
      <alignment horizontal="center" vertical="center"/>
    </xf>
    <xf numFmtId="0" fontId="6" fillId="0" borderId="1" xfId="0" applyFont="1" applyFill="1" applyBorder="1" applyAlignment="1" applyProtection="1">
      <alignment horizontal="center" vertical="center"/>
    </xf>
    <xf numFmtId="0" fontId="6" fillId="0" borderId="9" xfId="0" applyFont="1" applyFill="1" applyBorder="1" applyAlignment="1" applyProtection="1">
      <alignment horizontal="center" vertical="center"/>
    </xf>
    <xf numFmtId="0" fontId="11" fillId="0" borderId="0" xfId="0" applyFont="1" applyFill="1" applyAlignment="1" applyProtection="1">
      <alignment horizontal="center" vertical="center"/>
    </xf>
    <xf numFmtId="0" fontId="5" fillId="0" borderId="10" xfId="0" applyFont="1" applyFill="1" applyBorder="1" applyAlignment="1" applyProtection="1">
      <alignment horizontal="center" vertical="center" wrapText="1"/>
    </xf>
    <xf numFmtId="0" fontId="6" fillId="0" borderId="10" xfId="0" applyFont="1" applyFill="1" applyBorder="1" applyAlignment="1" applyProtection="1">
      <alignment horizontal="center" vertical="center" wrapText="1"/>
    </xf>
    <xf numFmtId="0" fontId="6" fillId="0" borderId="10" xfId="0" applyFont="1" applyFill="1" applyBorder="1" applyAlignment="1" applyProtection="1">
      <alignment horizontal="center" vertical="center"/>
    </xf>
    <xf numFmtId="0" fontId="5" fillId="0" borderId="10" xfId="0" applyFont="1" applyFill="1" applyBorder="1" applyAlignment="1" applyProtection="1">
      <alignment horizontal="center" vertical="center"/>
    </xf>
    <xf numFmtId="0" fontId="6" fillId="0" borderId="0" xfId="0" applyFont="1" applyFill="1" applyAlignment="1" applyProtection="1">
      <alignment horizontal="center" vertical="center"/>
    </xf>
    <xf numFmtId="2" fontId="5" fillId="0" borderId="1" xfId="0" applyNumberFormat="1" applyFont="1" applyFill="1" applyBorder="1" applyAlignment="1" applyProtection="1">
      <alignment horizontal="center" vertical="center"/>
    </xf>
    <xf numFmtId="0" fontId="8" fillId="0" borderId="4" xfId="0" applyFont="1" applyFill="1" applyBorder="1" applyAlignment="1" applyProtection="1">
      <alignment horizontal="center" vertical="center"/>
    </xf>
    <xf numFmtId="0" fontId="6" fillId="0" borderId="6" xfId="0" applyFont="1" applyFill="1" applyBorder="1" applyAlignment="1" applyProtection="1">
      <alignment horizontal="center" vertical="center"/>
    </xf>
    <xf numFmtId="0" fontId="5" fillId="0" borderId="6" xfId="0" applyFont="1" applyFill="1" applyBorder="1" applyAlignment="1" applyProtection="1">
      <alignment horizontal="center" vertical="center"/>
    </xf>
    <xf numFmtId="0" fontId="6" fillId="0" borderId="3" xfId="0" applyFont="1" applyFill="1" applyBorder="1" applyAlignment="1" applyProtection="1">
      <alignment horizontal="center" vertical="center"/>
    </xf>
    <xf numFmtId="0" fontId="11" fillId="0" borderId="0" xfId="0" applyFont="1" applyFill="1" applyAlignment="1" applyProtection="1">
      <alignment horizontal="center" vertical="center" wrapText="1"/>
    </xf>
    <xf numFmtId="0" fontId="6" fillId="0" borderId="11" xfId="0" applyFont="1" applyFill="1" applyBorder="1" applyAlignment="1" applyProtection="1">
      <alignment horizontal="center" vertical="center"/>
    </xf>
    <xf numFmtId="0" fontId="6" fillId="2" borderId="0" xfId="0" applyFont="1" applyFill="1" applyAlignment="1" applyProtection="1">
      <alignment horizontal="center" vertical="center"/>
    </xf>
    <xf numFmtId="0" fontId="5" fillId="2" borderId="0" xfId="0" applyFont="1" applyFill="1" applyAlignment="1" applyProtection="1">
      <alignment horizontal="center" vertical="center"/>
    </xf>
    <xf numFmtId="2" fontId="5" fillId="2" borderId="0" xfId="0" applyNumberFormat="1" applyFont="1" applyFill="1" applyAlignment="1" applyProtection="1">
      <alignment horizontal="center" vertical="center"/>
    </xf>
    <xf numFmtId="2" fontId="5" fillId="2" borderId="0" xfId="0" applyNumberFormat="1" applyFont="1" applyFill="1" applyBorder="1" applyAlignment="1" applyProtection="1">
      <alignment horizontal="center" vertical="center"/>
    </xf>
    <xf numFmtId="0" fontId="7" fillId="2" borderId="0" xfId="3" applyFont="1" applyFill="1" applyBorder="1" applyAlignment="1" applyProtection="1">
      <alignment horizontal="center" vertical="center"/>
    </xf>
    <xf numFmtId="0" fontId="5" fillId="2" borderId="0" xfId="0" applyFont="1" applyFill="1" applyBorder="1" applyAlignment="1" applyProtection="1">
      <alignment horizontal="center" vertical="center"/>
    </xf>
    <xf numFmtId="0" fontId="6" fillId="0" borderId="12" xfId="0" applyFont="1" applyFill="1" applyBorder="1" applyAlignment="1" applyProtection="1">
      <alignment horizontal="center" vertical="center"/>
    </xf>
    <xf numFmtId="0" fontId="6" fillId="0" borderId="14" xfId="0" applyFont="1" applyFill="1" applyBorder="1" applyAlignment="1" applyProtection="1">
      <alignment horizontal="center" vertical="center"/>
    </xf>
    <xf numFmtId="0" fontId="5" fillId="0" borderId="26" xfId="0" applyFont="1" applyFill="1" applyBorder="1" applyAlignment="1" applyProtection="1">
      <alignment horizontal="center" vertical="center"/>
    </xf>
    <xf numFmtId="0" fontId="6" fillId="0" borderId="15" xfId="0" applyFont="1" applyFill="1" applyBorder="1" applyAlignment="1" applyProtection="1">
      <alignment horizontal="center" vertical="center"/>
    </xf>
    <xf numFmtId="1" fontId="5" fillId="0" borderId="0" xfId="0" applyNumberFormat="1" applyFont="1" applyFill="1" applyBorder="1" applyAlignment="1" applyProtection="1">
      <alignment horizontal="center" vertical="center"/>
    </xf>
    <xf numFmtId="0" fontId="11" fillId="0" borderId="4" xfId="0" applyFont="1" applyFill="1" applyBorder="1" applyAlignment="1" applyProtection="1">
      <alignment horizontal="center" vertical="center"/>
    </xf>
    <xf numFmtId="0" fontId="5" fillId="0" borderId="27" xfId="0" applyFont="1" applyFill="1" applyBorder="1" applyAlignment="1" applyProtection="1">
      <alignment horizontal="center" vertical="center"/>
    </xf>
    <xf numFmtId="0" fontId="8" fillId="0" borderId="10" xfId="0" applyFont="1" applyFill="1" applyBorder="1" applyAlignment="1" applyProtection="1">
      <alignment horizontal="center" vertical="center"/>
    </xf>
    <xf numFmtId="0" fontId="0" fillId="0" borderId="5" xfId="0" applyFill="1" applyBorder="1" applyProtection="1"/>
    <xf numFmtId="0" fontId="0" fillId="0" borderId="27" xfId="0" applyFill="1" applyBorder="1" applyProtection="1"/>
    <xf numFmtId="0" fontId="6" fillId="0" borderId="4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0" fillId="0" borderId="4" xfId="0" applyFont="1" applyFill="1" applyBorder="1" applyAlignment="1" applyProtection="1">
      <alignment horizontal="center" vertical="center"/>
    </xf>
    <xf numFmtId="0" fontId="6" fillId="0" borderId="17" xfId="0" applyFont="1" applyFill="1" applyBorder="1" applyAlignment="1" applyProtection="1">
      <alignment horizontal="center" vertical="center"/>
    </xf>
    <xf numFmtId="0" fontId="0" fillId="0" borderId="18" xfId="0" applyFill="1" applyBorder="1" applyProtection="1"/>
    <xf numFmtId="0" fontId="10" fillId="0" borderId="19" xfId="0" applyFont="1" applyFill="1" applyBorder="1" applyAlignment="1" applyProtection="1">
      <alignment horizontal="center" vertical="center"/>
    </xf>
    <xf numFmtId="2" fontId="5" fillId="0" borderId="28" xfId="0" applyNumberFormat="1" applyFont="1" applyFill="1" applyBorder="1" applyAlignment="1" applyProtection="1">
      <alignment horizontal="center" vertical="center"/>
    </xf>
    <xf numFmtId="2" fontId="5" fillId="0" borderId="29" xfId="0" applyNumberFormat="1" applyFont="1" applyFill="1" applyBorder="1" applyAlignment="1" applyProtection="1">
      <alignment horizontal="center" vertical="center"/>
    </xf>
    <xf numFmtId="2" fontId="17" fillId="0" borderId="25" xfId="0" applyNumberFormat="1" applyFont="1" applyFill="1" applyBorder="1" applyAlignment="1" applyProtection="1">
      <alignment horizontal="center" vertical="center"/>
    </xf>
    <xf numFmtId="1" fontId="5" fillId="0" borderId="0" xfId="0" applyNumberFormat="1" applyFont="1" applyFill="1" applyAlignment="1" applyProtection="1">
      <alignment horizontal="center" vertical="center"/>
    </xf>
    <xf numFmtId="0" fontId="6" fillId="0" borderId="5" xfId="0" applyFont="1" applyFill="1" applyBorder="1" applyAlignment="1" applyProtection="1">
      <alignment horizontal="center" vertical="center"/>
    </xf>
    <xf numFmtId="0" fontId="0" fillId="0" borderId="0" xfId="0" applyFill="1" applyProtection="1"/>
    <xf numFmtId="0" fontId="0" fillId="0" borderId="8" xfId="0" applyFill="1" applyBorder="1" applyProtection="1"/>
    <xf numFmtId="0" fontId="10" fillId="0" borderId="6" xfId="0" applyFont="1" applyFill="1" applyBorder="1" applyAlignment="1" applyProtection="1">
      <alignment horizontal="center" vertical="center"/>
    </xf>
    <xf numFmtId="0" fontId="0" fillId="0" borderId="7" xfId="0" applyFill="1" applyBorder="1" applyProtection="1"/>
    <xf numFmtId="2" fontId="5" fillId="0" borderId="5" xfId="0" applyNumberFormat="1" applyFont="1" applyFill="1" applyBorder="1" applyAlignment="1" applyProtection="1">
      <alignment horizontal="center" vertical="center"/>
    </xf>
    <xf numFmtId="0" fontId="5" fillId="0" borderId="0" xfId="0" applyFont="1" applyFill="1" applyAlignment="1" applyProtection="1">
      <alignment horizontal="center"/>
    </xf>
    <xf numFmtId="0" fontId="8" fillId="0" borderId="0" xfId="0" applyFont="1" applyFill="1" applyAlignment="1" applyProtection="1">
      <alignment horizontal="center" vertical="center"/>
    </xf>
    <xf numFmtId="2" fontId="5" fillId="0" borderId="2" xfId="0" applyNumberFormat="1" applyFont="1" applyFill="1" applyBorder="1" applyAlignment="1" applyProtection="1">
      <alignment horizontal="center" vertical="center"/>
    </xf>
    <xf numFmtId="0" fontId="5" fillId="0" borderId="10" xfId="0" applyFont="1" applyFill="1" applyBorder="1" applyAlignment="1" applyProtection="1">
      <alignment horizontal="center"/>
    </xf>
    <xf numFmtId="0" fontId="0" fillId="0" borderId="10" xfId="0" applyFill="1" applyBorder="1" applyProtection="1"/>
    <xf numFmtId="0" fontId="0" fillId="0" borderId="11" xfId="0" applyFill="1" applyBorder="1" applyProtection="1"/>
    <xf numFmtId="0" fontId="10" fillId="2" borderId="0" xfId="0" applyFont="1" applyFill="1" applyAlignment="1" applyProtection="1">
      <alignment horizontal="center" vertical="center"/>
    </xf>
    <xf numFmtId="0" fontId="5" fillId="2" borderId="0" xfId="0" applyFont="1" applyFill="1" applyProtection="1"/>
    <xf numFmtId="0" fontId="0" fillId="2" borderId="0" xfId="0" applyFill="1" applyAlignment="1" applyProtection="1">
      <alignment horizontal="center" vertical="center"/>
    </xf>
    <xf numFmtId="2" fontId="0" fillId="2" borderId="0" xfId="0" applyNumberFormat="1" applyFill="1" applyAlignment="1" applyProtection="1">
      <alignment horizontal="center" vertical="center"/>
    </xf>
    <xf numFmtId="0" fontId="4" fillId="2" borderId="0" xfId="3" applyFont="1" applyFill="1" applyAlignment="1" applyProtection="1">
      <alignment horizontal="center" vertical="center"/>
    </xf>
    <xf numFmtId="0" fontId="4" fillId="2" borderId="0" xfId="0" applyFont="1" applyFill="1" applyAlignment="1" applyProtection="1">
      <alignment horizontal="center" vertical="center"/>
    </xf>
    <xf numFmtId="0" fontId="7" fillId="2" borderId="0" xfId="3" applyFont="1" applyFill="1" applyAlignment="1" applyProtection="1">
      <alignment horizontal="center" vertical="center"/>
    </xf>
    <xf numFmtId="2" fontId="6" fillId="2" borderId="1" xfId="0" applyNumberFormat="1" applyFont="1" applyFill="1" applyBorder="1" applyAlignment="1" applyProtection="1">
      <alignment horizontal="center" vertical="center"/>
    </xf>
    <xf numFmtId="0" fontId="6" fillId="2" borderId="1" xfId="0" applyFont="1" applyFill="1" applyBorder="1" applyAlignment="1" applyProtection="1">
      <alignment horizontal="center" vertical="center"/>
    </xf>
    <xf numFmtId="0" fontId="5" fillId="2" borderId="1" xfId="0" applyFont="1" applyFill="1" applyBorder="1" applyAlignment="1" applyProtection="1">
      <alignment horizontal="center" vertical="center"/>
    </xf>
    <xf numFmtId="0" fontId="9" fillId="2" borderId="1" xfId="0" applyFont="1" applyFill="1" applyBorder="1" applyAlignment="1" applyProtection="1">
      <alignment horizontal="center" vertical="center"/>
    </xf>
    <xf numFmtId="2" fontId="5" fillId="2" borderId="1" xfId="0" applyNumberFormat="1" applyFont="1" applyFill="1" applyBorder="1" applyAlignment="1" applyProtection="1">
      <alignment horizontal="center" vertical="center"/>
    </xf>
    <xf numFmtId="0" fontId="9" fillId="2" borderId="4" xfId="0" applyFont="1" applyFill="1" applyBorder="1" applyAlignment="1" applyProtection="1">
      <alignment horizontal="center" vertical="center"/>
    </xf>
    <xf numFmtId="0" fontId="5" fillId="2" borderId="4" xfId="0" applyFont="1" applyFill="1" applyBorder="1" applyAlignment="1" applyProtection="1">
      <alignment horizontal="center" vertical="center"/>
    </xf>
    <xf numFmtId="0" fontId="6" fillId="2" borderId="4" xfId="0" applyFont="1" applyFill="1" applyBorder="1" applyAlignment="1" applyProtection="1">
      <alignment horizontal="center" vertical="center"/>
    </xf>
    <xf numFmtId="0" fontId="5" fillId="2" borderId="4" xfId="0" applyFont="1" applyFill="1" applyBorder="1" applyAlignment="1" applyProtection="1">
      <alignment horizontal="center" vertical="center" wrapText="1"/>
    </xf>
    <xf numFmtId="0" fontId="5" fillId="2" borderId="4" xfId="0" applyFont="1" applyFill="1" applyBorder="1" applyAlignment="1" applyProtection="1">
      <alignment horizontal="center"/>
    </xf>
    <xf numFmtId="0" fontId="9" fillId="2" borderId="6" xfId="0" applyFont="1" applyFill="1" applyBorder="1" applyAlignment="1" applyProtection="1">
      <alignment horizontal="center" vertical="center"/>
    </xf>
    <xf numFmtId="0" fontId="5" fillId="2" borderId="6" xfId="0" applyFont="1" applyFill="1" applyBorder="1" applyAlignment="1" applyProtection="1">
      <alignment horizontal="center"/>
    </xf>
    <xf numFmtId="0" fontId="5" fillId="2" borderId="6" xfId="0" applyFont="1" applyFill="1" applyBorder="1" applyAlignment="1" applyProtection="1">
      <alignment horizontal="center" vertical="center"/>
    </xf>
    <xf numFmtId="0" fontId="6" fillId="2" borderId="6" xfId="0" applyFont="1" applyFill="1" applyBorder="1" applyAlignment="1" applyProtection="1">
      <alignment horizontal="center" vertical="center"/>
    </xf>
    <xf numFmtId="0" fontId="18" fillId="2" borderId="0" xfId="0" applyFont="1" applyFill="1" applyBorder="1" applyAlignment="1" applyProtection="1">
      <alignment horizontal="center" vertical="center" wrapText="1"/>
    </xf>
    <xf numFmtId="0" fontId="12" fillId="0" borderId="13" xfId="4" applyFill="1" applyBorder="1" applyAlignment="1" applyProtection="1">
      <alignment horizontal="center" vertical="center"/>
      <protection locked="0"/>
    </xf>
    <xf numFmtId="0" fontId="6" fillId="2" borderId="0" xfId="3" applyFont="1" applyFill="1" applyBorder="1" applyAlignment="1" applyProtection="1">
      <alignment horizontal="center" vertical="center"/>
    </xf>
  </cellXfs>
  <cellStyles count="5">
    <cellStyle name="Comma" xfId="1" builtinId="3" customBuiltin="1"/>
    <cellStyle name="Hyperlink" xfId="4" builtinId="8"/>
    <cellStyle name="Normal" xfId="0" builtinId="0" customBuiltin="1"/>
    <cellStyle name="Normal_Sheet1" xfId="3" xr:uid="{00000000-0005-0000-0000-000003000000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emf"/><Relationship Id="rId5" Type="http://schemas.openxmlformats.org/officeDocument/2006/relationships/image" Target="../media/image5.png"/><Relationship Id="rId10" Type="http://schemas.openxmlformats.org/officeDocument/2006/relationships/image" Target="../media/image10.emf"/><Relationship Id="rId4" Type="http://schemas.openxmlformats.org/officeDocument/2006/relationships/image" Target="../media/image4.jpeg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87608</xdr:colOff>
      <xdr:row>8</xdr:row>
      <xdr:rowOff>88897</xdr:rowOff>
    </xdr:from>
    <xdr:ext cx="845838" cy="565154"/>
    <xdr:pic>
      <xdr:nvPicPr>
        <xdr:cNvPr id="4" name="Picture 29" descr="C:\Users\kalev\Documents\Biston tehased\WIPER trapid  seinad\elite sieme ponente nozki.png">
          <a:extLst>
            <a:ext uri="{FF2B5EF4-FFF2-40B4-BE49-F238E27FC236}">
              <a16:creationId xmlns:a16="http://schemas.microsoft.com/office/drawing/2014/main" id="{3655F368-4347-BF63-1FD0-AA859DC7E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7608" y="1390647"/>
          <a:ext cx="845838" cy="5651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171450</xdr:colOff>
      <xdr:row>8</xdr:row>
      <xdr:rowOff>107944</xdr:rowOff>
    </xdr:from>
    <xdr:ext cx="800100" cy="458123"/>
    <xdr:pic>
      <xdr:nvPicPr>
        <xdr:cNvPr id="3" name="Picture 33" descr="C:\Users\kalev\Desktop\2Steel.png">
          <a:extLst>
            <a:ext uri="{FF2B5EF4-FFF2-40B4-BE49-F238E27FC236}">
              <a16:creationId xmlns:a16="http://schemas.microsoft.com/office/drawing/2014/main" id="{17CAA9A6-25A8-9308-DF17-35428A2EA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71450" y="1409694"/>
          <a:ext cx="800100" cy="45812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12691</xdr:colOff>
      <xdr:row>18</xdr:row>
      <xdr:rowOff>19037</xdr:rowOff>
    </xdr:from>
    <xdr:ext cx="901698" cy="602479"/>
    <xdr:pic>
      <xdr:nvPicPr>
        <xdr:cNvPr id="7" name="Picture 29" descr="C:\Users\kalev\Documents\Biston tehased\WIPER trapid  seinad\elite sieme ponente nozki.png">
          <a:extLst>
            <a:ext uri="{FF2B5EF4-FFF2-40B4-BE49-F238E27FC236}">
              <a16:creationId xmlns:a16="http://schemas.microsoft.com/office/drawing/2014/main" id="{F7CBA496-E04B-86EB-829D-DCCF8A80A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2691" y="2781287"/>
          <a:ext cx="901698" cy="60247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12701</xdr:colOff>
      <xdr:row>17</xdr:row>
      <xdr:rowOff>133356</xdr:rowOff>
    </xdr:from>
    <xdr:ext cx="996952" cy="570832"/>
    <xdr:pic>
      <xdr:nvPicPr>
        <xdr:cNvPr id="6" name="Picture 33" descr="C:\Users\kalev\Desktop\2Steel.png">
          <a:extLst>
            <a:ext uri="{FF2B5EF4-FFF2-40B4-BE49-F238E27FC236}">
              <a16:creationId xmlns:a16="http://schemas.microsoft.com/office/drawing/2014/main" id="{58257D40-BBC9-FDEC-F381-2F331809D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2701" y="2749556"/>
          <a:ext cx="996952" cy="57083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88907</xdr:colOff>
      <xdr:row>76</xdr:row>
      <xdr:rowOff>38093</xdr:rowOff>
    </xdr:from>
    <xdr:ext cx="896596" cy="584210"/>
    <xdr:pic>
      <xdr:nvPicPr>
        <xdr:cNvPr id="20" name="Picture 25" descr="C:\Users\kalev\Desktop\Premium ZK Snake pure plytka BT.png">
          <a:extLst>
            <a:ext uri="{FF2B5EF4-FFF2-40B4-BE49-F238E27FC236}">
              <a16:creationId xmlns:a16="http://schemas.microsoft.com/office/drawing/2014/main" id="{5C946905-4803-7AF4-E4AB-D7EA1C85C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88907" y="11296643"/>
          <a:ext cx="896596" cy="58421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88897</xdr:colOff>
      <xdr:row>84</xdr:row>
      <xdr:rowOff>63495</xdr:rowOff>
    </xdr:from>
    <xdr:ext cx="916073" cy="596902"/>
    <xdr:pic>
      <xdr:nvPicPr>
        <xdr:cNvPr id="23" name="Picture 25" descr="C:\Users\kalev\Desktop\Premium ZK Snake pure plytka BT.png">
          <a:extLst>
            <a:ext uri="{FF2B5EF4-FFF2-40B4-BE49-F238E27FC236}">
              <a16:creationId xmlns:a16="http://schemas.microsoft.com/office/drawing/2014/main" id="{DA881099-0D2F-886F-3540-658686883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88897" y="12541245"/>
          <a:ext cx="916073" cy="59690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127951</xdr:colOff>
      <xdr:row>130</xdr:row>
      <xdr:rowOff>89309</xdr:rowOff>
    </xdr:from>
    <xdr:ext cx="948534" cy="358463"/>
    <xdr:pic>
      <xdr:nvPicPr>
        <xdr:cNvPr id="32" name="Picture 18" descr="C:\Users\kalev\Documents\Biston 2017\biston logo 2016.jpg">
          <a:extLst>
            <a:ext uri="{FF2B5EF4-FFF2-40B4-BE49-F238E27FC236}">
              <a16:creationId xmlns:a16="http://schemas.microsoft.com/office/drawing/2014/main" id="{9C5E5679-D484-9532-31E0-7184E2DAC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127951" y="19577459"/>
          <a:ext cx="948534" cy="35846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260357</xdr:colOff>
      <xdr:row>136</xdr:row>
      <xdr:rowOff>152393</xdr:rowOff>
    </xdr:from>
    <xdr:ext cx="602013" cy="203207"/>
    <xdr:pic>
      <xdr:nvPicPr>
        <xdr:cNvPr id="34" name="Picture 19" descr="Alcaplast">
          <a:extLst>
            <a:ext uri="{FF2B5EF4-FFF2-40B4-BE49-F238E27FC236}">
              <a16:creationId xmlns:a16="http://schemas.microsoft.com/office/drawing/2014/main" id="{2A16A4D9-64AB-4EB8-B6CE-965F5495B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1879607" y="20554943"/>
          <a:ext cx="602013" cy="203207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190496</xdr:colOff>
      <xdr:row>145</xdr:row>
      <xdr:rowOff>12701</xdr:rowOff>
    </xdr:from>
    <xdr:ext cx="602013" cy="177795"/>
    <xdr:pic>
      <xdr:nvPicPr>
        <xdr:cNvPr id="37" name="Picture 24" descr="Alcaplast">
          <a:extLst>
            <a:ext uri="{FF2B5EF4-FFF2-40B4-BE49-F238E27FC236}">
              <a16:creationId xmlns:a16="http://schemas.microsoft.com/office/drawing/2014/main" id="{73AE1799-C844-F807-783F-DB1926C1C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1809746" y="21786851"/>
          <a:ext cx="602013" cy="17779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209543</xdr:colOff>
      <xdr:row>153</xdr:row>
      <xdr:rowOff>12701</xdr:rowOff>
    </xdr:from>
    <xdr:ext cx="602013" cy="190496"/>
    <xdr:pic>
      <xdr:nvPicPr>
        <xdr:cNvPr id="40" name="Picture 24" descr="Alcaplast">
          <a:extLst>
            <a:ext uri="{FF2B5EF4-FFF2-40B4-BE49-F238E27FC236}">
              <a16:creationId xmlns:a16="http://schemas.microsoft.com/office/drawing/2014/main" id="{0AA9CB92-BAD8-D9D3-AC0F-99BA3DA28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1828793" y="23006051"/>
          <a:ext cx="602013" cy="190496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101598</xdr:colOff>
      <xdr:row>136</xdr:row>
      <xdr:rowOff>76196</xdr:rowOff>
    </xdr:from>
    <xdr:ext cx="838203" cy="363044"/>
    <xdr:pic>
      <xdr:nvPicPr>
        <xdr:cNvPr id="33" name="Picture 24" descr="C:\Users\kalev\Documents\Biston 2021\1022 Põrandatrapid ja äravoolurennid 2021\Põrandatrapid tootjate järgi\Trappide ja äravoolurennide fotod ja joonised\APC9 750 850 950 trappide  foto ühine.png">
          <a:extLst>
            <a:ext uri="{FF2B5EF4-FFF2-40B4-BE49-F238E27FC236}">
              <a16:creationId xmlns:a16="http://schemas.microsoft.com/office/drawing/2014/main" id="{CAF0467A-354C-6E6A-0C41-90EB7C4E3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>
        <a:xfrm>
          <a:off x="101598" y="20478746"/>
          <a:ext cx="838203" cy="36304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114300</xdr:colOff>
      <xdr:row>144</xdr:row>
      <xdr:rowOff>95253</xdr:rowOff>
    </xdr:from>
    <xdr:ext cx="825502" cy="350352"/>
    <xdr:pic>
      <xdr:nvPicPr>
        <xdr:cNvPr id="36" name="Picture 23" descr="C:\Users\kalev\Documents\Biston 2021\1022 Põrandatrapid ja äravoolurennid 2021\Põrandatrapid tootjate järgi\Trappide ja äravoolurennide fotod ja joonised\APC9 750 850 950 trappide  foto ühine.png">
          <a:extLst>
            <a:ext uri="{FF2B5EF4-FFF2-40B4-BE49-F238E27FC236}">
              <a16:creationId xmlns:a16="http://schemas.microsoft.com/office/drawing/2014/main" id="{29756D87-B0B9-A35C-0580-4EB33C2B1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>
        <a:xfrm>
          <a:off x="114300" y="21717003"/>
          <a:ext cx="825502" cy="35035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107954</xdr:colOff>
      <xdr:row>152</xdr:row>
      <xdr:rowOff>82552</xdr:rowOff>
    </xdr:from>
    <xdr:ext cx="819146" cy="375242"/>
    <xdr:pic>
      <xdr:nvPicPr>
        <xdr:cNvPr id="39" name="Picture 26" descr="C:\Users\kalev\Documents\Biston 2021\1022 Põrandatrapid ja äravoolurennid 2021\Põrandatrapid tootjate järgi\Trappide ja äravoolurennide fotod ja joonised\APC9 750 850 950 trappide  foto ühine.png">
          <a:extLst>
            <a:ext uri="{FF2B5EF4-FFF2-40B4-BE49-F238E27FC236}">
              <a16:creationId xmlns:a16="http://schemas.microsoft.com/office/drawing/2014/main" id="{94D7F722-EE30-6106-F896-D82BE626A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>
        <a:xfrm>
          <a:off x="107954" y="22923502"/>
          <a:ext cx="819146" cy="37524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186153</xdr:colOff>
      <xdr:row>4</xdr:row>
      <xdr:rowOff>14703</xdr:rowOff>
    </xdr:from>
    <xdr:ext cx="948534" cy="358463"/>
    <xdr:pic>
      <xdr:nvPicPr>
        <xdr:cNvPr id="2" name="Picture 26" descr="C:\Users\kalev\Documents\Biston 2017\biston logo 2016.jpg">
          <a:extLst>
            <a:ext uri="{FF2B5EF4-FFF2-40B4-BE49-F238E27FC236}">
              <a16:creationId xmlns:a16="http://schemas.microsoft.com/office/drawing/2014/main" id="{64F71221-A2F8-12BA-79E0-5790C9175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186153" y="732253"/>
          <a:ext cx="948534" cy="35846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76196</xdr:colOff>
      <xdr:row>27</xdr:row>
      <xdr:rowOff>50794</xdr:rowOff>
    </xdr:from>
    <xdr:ext cx="955676" cy="476256"/>
    <xdr:pic>
      <xdr:nvPicPr>
        <xdr:cNvPr id="9" name="Picture 12" descr="C:\Users\kalev\Documents\Biston tehased\WIPER trapid  seinad\Fotod joonised kataloogid trappidele WIPER\elite sieme ponente nozki.png">
          <a:extLst>
            <a:ext uri="{FF2B5EF4-FFF2-40B4-BE49-F238E27FC236}">
              <a16:creationId xmlns:a16="http://schemas.microsoft.com/office/drawing/2014/main" id="{28DE03C8-0E81-5FF5-5702-370F1E16B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>
        <a:xfrm>
          <a:off x="76196" y="4127494"/>
          <a:ext cx="955676" cy="476256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63495</xdr:colOff>
      <xdr:row>37</xdr:row>
      <xdr:rowOff>69841</xdr:rowOff>
    </xdr:from>
    <xdr:ext cx="928362" cy="431807"/>
    <xdr:pic>
      <xdr:nvPicPr>
        <xdr:cNvPr id="12" name="Picture 14" descr="C:\Users\kalev\Documents\Biston tehased\WIPER trapid  seinad\Fotod joonised kataloogid trappidele WIPER\elite sieme ponente nozki.png">
          <a:extLst>
            <a:ext uri="{FF2B5EF4-FFF2-40B4-BE49-F238E27FC236}">
              <a16:creationId xmlns:a16="http://schemas.microsoft.com/office/drawing/2014/main" id="{2A50F208-B991-CCF7-E5CE-B3880B212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>
        <a:xfrm>
          <a:off x="63495" y="5607041"/>
          <a:ext cx="928362" cy="431807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241301</xdr:colOff>
      <xdr:row>29</xdr:row>
      <xdr:rowOff>114300</xdr:rowOff>
    </xdr:from>
    <xdr:ext cx="610316" cy="215898"/>
    <xdr:pic>
      <xdr:nvPicPr>
        <xdr:cNvPr id="10" name="Picture 13" descr="C:\Users\kalev\Documents\Biston tehased\WIPER trapid  seinad\Fotod joonised kataloogid trappidele WIPER\krtk sieme elite.png">
          <a:extLst>
            <a:ext uri="{FF2B5EF4-FFF2-40B4-BE49-F238E27FC236}">
              <a16:creationId xmlns:a16="http://schemas.microsoft.com/office/drawing/2014/main" id="{0ABEE7E2-06CC-41D4-34A6-012E67172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xfrm>
          <a:off x="1860551" y="4483100"/>
          <a:ext cx="610316" cy="21589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209553</xdr:colOff>
      <xdr:row>40</xdr:row>
      <xdr:rowOff>44448</xdr:rowOff>
    </xdr:from>
    <xdr:ext cx="610316" cy="215898"/>
    <xdr:pic>
      <xdr:nvPicPr>
        <xdr:cNvPr id="13" name="Picture 13" descr="C:\Users\kalev\Documents\Biston tehased\WIPER trapid  seinad\Fotod joonised kataloogid trappidele WIPER\krtk sieme elite.png">
          <a:extLst>
            <a:ext uri="{FF2B5EF4-FFF2-40B4-BE49-F238E27FC236}">
              <a16:creationId xmlns:a16="http://schemas.microsoft.com/office/drawing/2014/main" id="{03FC5ED6-95EA-034F-3D00-D0681949B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xfrm>
          <a:off x="1828803" y="6019798"/>
          <a:ext cx="610316" cy="21589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25402</xdr:colOff>
      <xdr:row>47</xdr:row>
      <xdr:rowOff>38093</xdr:rowOff>
    </xdr:from>
    <xdr:ext cx="1009653" cy="469608"/>
    <xdr:pic>
      <xdr:nvPicPr>
        <xdr:cNvPr id="15" name="Picture 17" descr="C:\Users\kalev\Documents\Biston tehased\WIPER trapid  seinad\Fotod joonised kataloogid trappidele WIPER\elite sieme ponente nozki.png">
          <a:extLst>
            <a:ext uri="{FF2B5EF4-FFF2-40B4-BE49-F238E27FC236}">
              <a16:creationId xmlns:a16="http://schemas.microsoft.com/office/drawing/2014/main" id="{C1B12FC5-CEF0-734E-7292-B47EC252D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>
        <a:xfrm>
          <a:off x="25402" y="7035793"/>
          <a:ext cx="1009653" cy="46960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57150</xdr:colOff>
      <xdr:row>57</xdr:row>
      <xdr:rowOff>38093</xdr:rowOff>
    </xdr:from>
    <xdr:ext cx="942014" cy="438153"/>
    <xdr:pic>
      <xdr:nvPicPr>
        <xdr:cNvPr id="17" name="Picture 19" descr="C:\Users\kalev\Documents\Biston tehased\WIPER trapid  seinad\Fotod joonised kataloogid trappidele WIPER\elite sieme ponente nozki.png">
          <a:extLst>
            <a:ext uri="{FF2B5EF4-FFF2-40B4-BE49-F238E27FC236}">
              <a16:creationId xmlns:a16="http://schemas.microsoft.com/office/drawing/2014/main" id="{94EDB580-462F-0BAA-A3CB-B41968234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>
        <a:xfrm>
          <a:off x="57150" y="8496293"/>
          <a:ext cx="942014" cy="43815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222254</xdr:colOff>
      <xdr:row>50</xdr:row>
      <xdr:rowOff>19046</xdr:rowOff>
    </xdr:from>
    <xdr:ext cx="610316" cy="215898"/>
    <xdr:pic>
      <xdr:nvPicPr>
        <xdr:cNvPr id="16" name="Picture 13" descr="C:\Users\kalev\Documents\Biston tehased\WIPER trapid  seinad\Fotod joonised kataloogid trappidele WIPER\krtk sieme elite.png">
          <a:extLst>
            <a:ext uri="{FF2B5EF4-FFF2-40B4-BE49-F238E27FC236}">
              <a16:creationId xmlns:a16="http://schemas.microsoft.com/office/drawing/2014/main" id="{00FCF7F6-BF2C-EEB8-A346-77B6AE93A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xfrm>
          <a:off x="1841504" y="7454896"/>
          <a:ext cx="610316" cy="21589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222254</xdr:colOff>
      <xdr:row>60</xdr:row>
      <xdr:rowOff>19046</xdr:rowOff>
    </xdr:from>
    <xdr:ext cx="610316" cy="215898"/>
    <xdr:pic>
      <xdr:nvPicPr>
        <xdr:cNvPr id="18" name="Picture 13" descr="C:\Users\kalev\Documents\Biston tehased\WIPER trapid  seinad\Fotod joonised kataloogid trappidele WIPER\krtk sieme elite.png">
          <a:extLst>
            <a:ext uri="{FF2B5EF4-FFF2-40B4-BE49-F238E27FC236}">
              <a16:creationId xmlns:a16="http://schemas.microsoft.com/office/drawing/2014/main" id="{92B9E1BD-3ACE-FB09-40BB-7423BBB04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xfrm>
          <a:off x="1841504" y="8915396"/>
          <a:ext cx="610316" cy="21589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266693</xdr:colOff>
      <xdr:row>14</xdr:row>
      <xdr:rowOff>19056</xdr:rowOff>
    </xdr:from>
    <xdr:ext cx="660397" cy="120645"/>
    <xdr:pic>
      <xdr:nvPicPr>
        <xdr:cNvPr id="5" name="Picture 38">
          <a:extLst>
            <a:ext uri="{FF2B5EF4-FFF2-40B4-BE49-F238E27FC236}">
              <a16:creationId xmlns:a16="http://schemas.microsoft.com/office/drawing/2014/main" id="{36762440-AFC1-B902-CE7C-D8215EEA4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>
        <a:xfrm>
          <a:off x="1885943" y="2197106"/>
          <a:ext cx="660397" cy="12064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203197</xdr:colOff>
      <xdr:row>23</xdr:row>
      <xdr:rowOff>19046</xdr:rowOff>
    </xdr:from>
    <xdr:ext cx="660397" cy="120645"/>
    <xdr:pic>
      <xdr:nvPicPr>
        <xdr:cNvPr id="8" name="Picture 41">
          <a:extLst>
            <a:ext uri="{FF2B5EF4-FFF2-40B4-BE49-F238E27FC236}">
              <a16:creationId xmlns:a16="http://schemas.microsoft.com/office/drawing/2014/main" id="{9BDF6DE6-AA6C-C536-3D18-3BAD37C8C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>
        <a:xfrm>
          <a:off x="1822447" y="3511546"/>
          <a:ext cx="660397" cy="12064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38103</xdr:colOff>
      <xdr:row>94</xdr:row>
      <xdr:rowOff>19046</xdr:rowOff>
    </xdr:from>
    <xdr:ext cx="1009653" cy="657874"/>
    <xdr:pic>
      <xdr:nvPicPr>
        <xdr:cNvPr id="26" name="Picture 25" descr="C:\Users\kalev\Desktop\Premium ZK Snake pure plytka BT.png">
          <a:extLst>
            <a:ext uri="{FF2B5EF4-FFF2-40B4-BE49-F238E27FC236}">
              <a16:creationId xmlns:a16="http://schemas.microsoft.com/office/drawing/2014/main" id="{D68F642E-440A-4BFD-13D3-40B08F888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38103" y="14020796"/>
          <a:ext cx="1009653" cy="65787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38103</xdr:colOff>
      <xdr:row>103</xdr:row>
      <xdr:rowOff>50794</xdr:rowOff>
    </xdr:from>
    <xdr:ext cx="977895" cy="637181"/>
    <xdr:pic>
      <xdr:nvPicPr>
        <xdr:cNvPr id="29" name="Picture 25" descr="C:\Users\kalev\Desktop\Premium ZK Snake pure plytka BT.png">
          <a:extLst>
            <a:ext uri="{FF2B5EF4-FFF2-40B4-BE49-F238E27FC236}">
              <a16:creationId xmlns:a16="http://schemas.microsoft.com/office/drawing/2014/main" id="{F24621F0-0AF6-ACD8-5B3A-A8E684DDF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38103" y="15424144"/>
          <a:ext cx="977895" cy="63718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215898</xdr:colOff>
      <xdr:row>81</xdr:row>
      <xdr:rowOff>12701</xdr:rowOff>
    </xdr:from>
    <xdr:ext cx="692145" cy="114300"/>
    <xdr:pic>
      <xdr:nvPicPr>
        <xdr:cNvPr id="22" name="Picture 41">
          <a:extLst>
            <a:ext uri="{FF2B5EF4-FFF2-40B4-BE49-F238E27FC236}">
              <a16:creationId xmlns:a16="http://schemas.microsoft.com/office/drawing/2014/main" id="{F8F572E1-0DE3-E102-2879-D9C5C07B6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>
        <a:xfrm>
          <a:off x="1835148" y="12033251"/>
          <a:ext cx="692145" cy="11430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209543</xdr:colOff>
      <xdr:row>90</xdr:row>
      <xdr:rowOff>31757</xdr:rowOff>
    </xdr:from>
    <xdr:ext cx="692145" cy="114300"/>
    <xdr:pic>
      <xdr:nvPicPr>
        <xdr:cNvPr id="25" name="Picture 42">
          <a:extLst>
            <a:ext uri="{FF2B5EF4-FFF2-40B4-BE49-F238E27FC236}">
              <a16:creationId xmlns:a16="http://schemas.microsoft.com/office/drawing/2014/main" id="{E40DEC42-8D6A-45EE-C469-769E654A1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>
        <a:xfrm>
          <a:off x="1828793" y="13423907"/>
          <a:ext cx="692145" cy="11430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184151</xdr:colOff>
      <xdr:row>99</xdr:row>
      <xdr:rowOff>31747</xdr:rowOff>
    </xdr:from>
    <xdr:ext cx="692145" cy="114300"/>
    <xdr:pic>
      <xdr:nvPicPr>
        <xdr:cNvPr id="28" name="Picture 43">
          <a:extLst>
            <a:ext uri="{FF2B5EF4-FFF2-40B4-BE49-F238E27FC236}">
              <a16:creationId xmlns:a16="http://schemas.microsoft.com/office/drawing/2014/main" id="{77C9AEDC-7B0C-2C39-AED4-202328CE2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>
        <a:xfrm>
          <a:off x="1803401" y="14795497"/>
          <a:ext cx="692145" cy="11430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165094</xdr:colOff>
      <xdr:row>108</xdr:row>
      <xdr:rowOff>31747</xdr:rowOff>
    </xdr:from>
    <xdr:ext cx="692145" cy="114300"/>
    <xdr:pic>
      <xdr:nvPicPr>
        <xdr:cNvPr id="31" name="Picture 45">
          <a:extLst>
            <a:ext uri="{FF2B5EF4-FFF2-40B4-BE49-F238E27FC236}">
              <a16:creationId xmlns:a16="http://schemas.microsoft.com/office/drawing/2014/main" id="{C699FFC1-A22E-D598-52FA-62BE01C7C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>
        <a:xfrm>
          <a:off x="1784344" y="16167097"/>
          <a:ext cx="692145" cy="11430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228600</xdr:colOff>
      <xdr:row>78</xdr:row>
      <xdr:rowOff>146047</xdr:rowOff>
    </xdr:from>
    <xdr:ext cx="610316" cy="215898"/>
    <xdr:pic>
      <xdr:nvPicPr>
        <xdr:cNvPr id="21" name="Picture 13" descr="C:\Users\kalev\Documents\Biston tehased\WIPER trapid  seinad\Fotod joonised kataloogid trappidele WIPER\krtk sieme elite.png">
          <a:extLst>
            <a:ext uri="{FF2B5EF4-FFF2-40B4-BE49-F238E27FC236}">
              <a16:creationId xmlns:a16="http://schemas.microsoft.com/office/drawing/2014/main" id="{FBBB4E67-3397-ABCA-430B-B821CA478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xfrm>
          <a:off x="1847850" y="11709397"/>
          <a:ext cx="610316" cy="21589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241301</xdr:colOff>
      <xdr:row>87</xdr:row>
      <xdr:rowOff>139702</xdr:rowOff>
    </xdr:from>
    <xdr:ext cx="610316" cy="215898"/>
    <xdr:pic>
      <xdr:nvPicPr>
        <xdr:cNvPr id="24" name="Picture 13" descr="C:\Users\kalev\Documents\Biston tehased\WIPER trapid  seinad\Fotod joonised kataloogid trappidele WIPER\krtk sieme elite.png">
          <a:extLst>
            <a:ext uri="{FF2B5EF4-FFF2-40B4-BE49-F238E27FC236}">
              <a16:creationId xmlns:a16="http://schemas.microsoft.com/office/drawing/2014/main" id="{B762B309-3FD5-3F9D-BDB1-1820625D5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xfrm>
          <a:off x="1860551" y="13074652"/>
          <a:ext cx="610316" cy="21589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190496</xdr:colOff>
      <xdr:row>96</xdr:row>
      <xdr:rowOff>88897</xdr:rowOff>
    </xdr:from>
    <xdr:ext cx="610316" cy="215898"/>
    <xdr:pic>
      <xdr:nvPicPr>
        <xdr:cNvPr id="27" name="Picture 13" descr="C:\Users\kalev\Documents\Biston tehased\WIPER trapid  seinad\Fotod joonised kataloogid trappidele WIPER\krtk sieme elite.png">
          <a:extLst>
            <a:ext uri="{FF2B5EF4-FFF2-40B4-BE49-F238E27FC236}">
              <a16:creationId xmlns:a16="http://schemas.microsoft.com/office/drawing/2014/main" id="{4F7DDAFA-FE6F-5F5C-9B29-929859552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xfrm>
          <a:off x="1809746" y="14395447"/>
          <a:ext cx="610316" cy="21589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190496</xdr:colOff>
      <xdr:row>105</xdr:row>
      <xdr:rowOff>120645</xdr:rowOff>
    </xdr:from>
    <xdr:ext cx="610316" cy="215898"/>
    <xdr:pic>
      <xdr:nvPicPr>
        <xdr:cNvPr id="30" name="Picture 13" descr="C:\Users\kalev\Documents\Biston tehased\WIPER trapid  seinad\Fotod joonised kataloogid trappidele WIPER\krtk sieme elite.png">
          <a:extLst>
            <a:ext uri="{FF2B5EF4-FFF2-40B4-BE49-F238E27FC236}">
              <a16:creationId xmlns:a16="http://schemas.microsoft.com/office/drawing/2014/main" id="{9C5672B1-EB64-8D5A-EFB4-38FFE0960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xfrm>
          <a:off x="1809746" y="15798795"/>
          <a:ext cx="610316" cy="21589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177795</xdr:colOff>
      <xdr:row>148</xdr:row>
      <xdr:rowOff>82552</xdr:rowOff>
    </xdr:from>
    <xdr:ext cx="675915" cy="222254"/>
    <xdr:pic>
      <xdr:nvPicPr>
        <xdr:cNvPr id="38" name="Picture 50">
          <a:extLst>
            <a:ext uri="{FF2B5EF4-FFF2-40B4-BE49-F238E27FC236}">
              <a16:creationId xmlns:a16="http://schemas.microsoft.com/office/drawing/2014/main" id="{3DD3E443-CE03-8F98-0E7D-EACC46D5C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>
        <a:xfrm>
          <a:off x="1797045" y="22313902"/>
          <a:ext cx="675915" cy="2222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158748</xdr:colOff>
      <xdr:row>156</xdr:row>
      <xdr:rowOff>63495</xdr:rowOff>
    </xdr:from>
    <xdr:ext cx="675915" cy="222254"/>
    <xdr:pic>
      <xdr:nvPicPr>
        <xdr:cNvPr id="41" name="Picture 51">
          <a:extLst>
            <a:ext uri="{FF2B5EF4-FFF2-40B4-BE49-F238E27FC236}">
              <a16:creationId xmlns:a16="http://schemas.microsoft.com/office/drawing/2014/main" id="{525BB8B7-2EC0-46D8-9929-3406F969A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>
        <a:xfrm>
          <a:off x="1777998" y="23514045"/>
          <a:ext cx="675915" cy="2222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184151</xdr:colOff>
      <xdr:row>140</xdr:row>
      <xdr:rowOff>38103</xdr:rowOff>
    </xdr:from>
    <xdr:ext cx="675915" cy="222254"/>
    <xdr:pic>
      <xdr:nvPicPr>
        <xdr:cNvPr id="35" name="Picture 52">
          <a:extLst>
            <a:ext uri="{FF2B5EF4-FFF2-40B4-BE49-F238E27FC236}">
              <a16:creationId xmlns:a16="http://schemas.microsoft.com/office/drawing/2014/main" id="{028D5C42-3DF1-7321-1360-55C7EC322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>
        <a:xfrm>
          <a:off x="1803401" y="21050253"/>
          <a:ext cx="675915" cy="2222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190496</xdr:colOff>
      <xdr:row>43</xdr:row>
      <xdr:rowOff>31747</xdr:rowOff>
    </xdr:from>
    <xdr:ext cx="692145" cy="114300"/>
    <xdr:pic>
      <xdr:nvPicPr>
        <xdr:cNvPr id="14" name="Picture 41">
          <a:extLst>
            <a:ext uri="{FF2B5EF4-FFF2-40B4-BE49-F238E27FC236}">
              <a16:creationId xmlns:a16="http://schemas.microsoft.com/office/drawing/2014/main" id="{33B29F54-C6FF-C2FD-6BF6-63909BEA8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>
        <a:xfrm>
          <a:off x="1809746" y="6445247"/>
          <a:ext cx="692145" cy="11430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196852</xdr:colOff>
      <xdr:row>33</xdr:row>
      <xdr:rowOff>0</xdr:rowOff>
    </xdr:from>
    <xdr:ext cx="692145" cy="114300"/>
    <xdr:pic>
      <xdr:nvPicPr>
        <xdr:cNvPr id="11" name="Picture 41">
          <a:extLst>
            <a:ext uri="{FF2B5EF4-FFF2-40B4-BE49-F238E27FC236}">
              <a16:creationId xmlns:a16="http://schemas.microsoft.com/office/drawing/2014/main" id="{39639A70-EF2A-FC64-66D1-5EB767CD4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>
        <a:xfrm>
          <a:off x="1816102" y="4953000"/>
          <a:ext cx="692145" cy="114300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biston.ee/tooted/trapid/dusi-aravoolurennid-sieme-roostevabast-terasest/dusirenn-seinaaarikuga-sieme-stone-1000-dr503024902100zk" TargetMode="External"/><Relationship Id="rId3" Type="http://schemas.openxmlformats.org/officeDocument/2006/relationships/hyperlink" Target="https://biston.ee/tooted/trapid/dusi-aravoolurennid-sieme-roostevabast-terasest/dusirenn-sieme-torsion-steel-800-dr503025002080" TargetMode="External"/><Relationship Id="rId7" Type="http://schemas.openxmlformats.org/officeDocument/2006/relationships/hyperlink" Target="https://biston.ee/tooted/trapid/dusi-aravoolurennid-sieme-roostevabast-terasest/dusirenn-seinaaarikuga-sieme-stone-700-dr503024902070zk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s://biston.ee/tooted/trapid/dusi-aravoolurennid-sieme-roostevabast-terasest/dusirenn-sieme-steel-800-roostevabast-terasest" TargetMode="External"/><Relationship Id="rId1" Type="http://schemas.openxmlformats.org/officeDocument/2006/relationships/hyperlink" Target="https://biston.ee/tooted/trapid/dusi-aravoolurennid-sieme-roostevabast-terasest/dusirenn-sieme-steel-900-dr503024702090" TargetMode="External"/><Relationship Id="rId6" Type="http://schemas.openxmlformats.org/officeDocument/2006/relationships/hyperlink" Target="../../sest/dusirenn-sieme-torsion-steel-800-dr503025019090-must-matt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s://biston.ee/tooted/trapid/dusi-aravoolurennid-sieme-roostevabast-terasest/dusirenn-sieme-torsion-steel-900-dr503025019090-must-matt" TargetMode="External"/><Relationship Id="rId10" Type="http://schemas.openxmlformats.org/officeDocument/2006/relationships/hyperlink" Target="https://biston.ee/tooted/trapid/dusi-aravoolurennid-sieme-roostevabast-terasest/dusirenn-seinaaarikuga-sieme-stone-800-dr503024902080zk" TargetMode="External"/><Relationship Id="rId4" Type="http://schemas.openxmlformats.org/officeDocument/2006/relationships/hyperlink" Target="https://biston.ee/tooted/trapid/dusi-aravoolurennid-sieme-roostevabast-terasest/dusirenn-sieme-torsion-steel-900-dr503025002090" TargetMode="External"/><Relationship Id="rId9" Type="http://schemas.openxmlformats.org/officeDocument/2006/relationships/hyperlink" Target="https://biston.ee/tooted/trapid/dusi-aravoolurennid-sieme-roostevabast-terasest/dusirenn-seinaaarikuga-sieme-stone-900-dr503024902090zk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487"/>
  <sheetViews>
    <sheetView tabSelected="1" zoomScaleNormal="100" workbookViewId="0">
      <pane ySplit="7" topLeftCell="A8" activePane="bottomLeft" state="frozen"/>
      <selection pane="bottomLeft" activeCell="E5" sqref="E5"/>
    </sheetView>
  </sheetViews>
  <sheetFormatPr defaultColWidth="13.7109375" defaultRowHeight="15"/>
  <cols>
    <col min="1" max="1" width="24.28515625" style="8" customWidth="1"/>
    <col min="2" max="2" width="24.140625" style="8" customWidth="1"/>
    <col min="3" max="3" width="65.7109375" style="8" customWidth="1"/>
    <col min="4" max="4" width="11.28515625" style="8" customWidth="1"/>
    <col min="5" max="5" width="10.85546875" style="8" customWidth="1"/>
    <col min="6" max="16384" width="13.7109375" style="8"/>
  </cols>
  <sheetData>
    <row r="1" spans="1:5">
      <c r="A1" s="7"/>
      <c r="B1" s="7"/>
      <c r="C1" s="7"/>
      <c r="D1" s="7"/>
      <c r="E1" s="7"/>
    </row>
    <row r="2" spans="1:5">
      <c r="A2" s="9" t="s">
        <v>59</v>
      </c>
      <c r="C2" s="7"/>
      <c r="D2" s="7"/>
      <c r="E2" s="7"/>
    </row>
    <row r="3" spans="1:5">
      <c r="A3" s="9" t="s">
        <v>60</v>
      </c>
      <c r="C3" s="7"/>
      <c r="D3" s="7"/>
      <c r="E3" s="7"/>
    </row>
    <row r="4" spans="1:5" ht="11.45" customHeight="1">
      <c r="A4" s="10"/>
      <c r="B4" s="10"/>
      <c r="C4" s="10"/>
      <c r="D4" s="11"/>
      <c r="E4" s="7"/>
    </row>
    <row r="5" spans="1:5" ht="29.45" customHeight="1">
      <c r="A5" s="10"/>
      <c r="B5" s="12" t="s">
        <v>61</v>
      </c>
      <c r="C5" s="13" t="s">
        <v>1</v>
      </c>
      <c r="D5" s="127" t="s">
        <v>56</v>
      </c>
      <c r="E5" s="6"/>
    </row>
    <row r="6" spans="1:5" ht="11.45" customHeight="1">
      <c r="A6" s="10"/>
      <c r="B6" s="7"/>
      <c r="C6" s="13"/>
      <c r="D6" s="14"/>
      <c r="E6" s="14"/>
    </row>
    <row r="7" spans="1:5" ht="11.45" customHeight="1">
      <c r="A7" s="15" t="s">
        <v>62</v>
      </c>
      <c r="B7" s="129">
        <v>1022</v>
      </c>
      <c r="C7" s="13"/>
      <c r="D7" s="16" t="s">
        <v>57</v>
      </c>
      <c r="E7" s="16" t="s">
        <v>58</v>
      </c>
    </row>
    <row r="8" spans="1:5" ht="11.45" customHeight="1">
      <c r="A8" s="7"/>
      <c r="B8" s="15"/>
      <c r="C8" s="15"/>
      <c r="D8" s="17"/>
      <c r="E8" s="17"/>
    </row>
    <row r="9" spans="1:5" ht="11.45" customHeight="1">
      <c r="A9" s="18"/>
      <c r="B9" s="5" t="s">
        <v>3</v>
      </c>
      <c r="C9" s="19" t="s">
        <v>4</v>
      </c>
      <c r="D9" s="20">
        <v>150.59</v>
      </c>
      <c r="E9" s="21" t="str">
        <f>IF($E$5&gt;0,D9*(100%-$E$5)," ")</f>
        <v xml:space="preserve"> </v>
      </c>
    </row>
    <row r="10" spans="1:5" ht="11.45" customHeight="1">
      <c r="A10" s="22"/>
      <c r="B10" s="23"/>
      <c r="C10" s="24" t="s">
        <v>5</v>
      </c>
      <c r="D10" s="25"/>
      <c r="E10" s="26"/>
    </row>
    <row r="11" spans="1:5" ht="11.45" customHeight="1">
      <c r="A11" s="22"/>
      <c r="B11" s="27" t="s">
        <v>6</v>
      </c>
      <c r="C11" s="28" t="s">
        <v>7</v>
      </c>
      <c r="D11" s="25"/>
      <c r="E11" s="26"/>
    </row>
    <row r="12" spans="1:5" ht="11.45" customHeight="1">
      <c r="A12" s="22"/>
      <c r="B12" s="23"/>
      <c r="C12" s="29" t="s">
        <v>8</v>
      </c>
      <c r="D12" s="30"/>
      <c r="E12" s="31"/>
    </row>
    <row r="13" spans="1:5" ht="11.45" customHeight="1">
      <c r="A13" s="22"/>
      <c r="B13" s="23"/>
      <c r="C13" s="32" t="s">
        <v>9</v>
      </c>
      <c r="D13" s="25"/>
      <c r="E13" s="26"/>
    </row>
    <row r="14" spans="1:5" ht="11.45" customHeight="1">
      <c r="A14" s="33"/>
      <c r="B14" s="23"/>
      <c r="C14" s="25" t="s">
        <v>10</v>
      </c>
      <c r="D14" s="25"/>
      <c r="E14" s="26"/>
    </row>
    <row r="15" spans="1:5" ht="11.45" customHeight="1">
      <c r="A15" s="33" t="s">
        <v>11</v>
      </c>
      <c r="B15" s="34"/>
      <c r="C15" s="25"/>
      <c r="D15" s="25"/>
      <c r="E15" s="26"/>
    </row>
    <row r="16" spans="1:5" ht="11.45" customHeight="1">
      <c r="A16" s="33"/>
      <c r="B16" s="34"/>
      <c r="C16" s="35"/>
      <c r="D16" s="25"/>
      <c r="E16" s="26"/>
    </row>
    <row r="17" spans="1:5" ht="11.45" customHeight="1">
      <c r="A17" s="36"/>
      <c r="B17" s="37"/>
      <c r="C17" s="38"/>
      <c r="D17" s="39"/>
      <c r="E17" s="40"/>
    </row>
    <row r="18" spans="1:5" ht="11.45" customHeight="1">
      <c r="A18" s="25"/>
      <c r="B18" s="1" t="s">
        <v>12</v>
      </c>
      <c r="C18" s="41" t="s">
        <v>13</v>
      </c>
      <c r="D18" s="42">
        <v>155.54</v>
      </c>
      <c r="E18" s="21" t="str">
        <f>IF($E$5&gt;0,D18*(100%-$E$5)," ")</f>
        <v xml:space="preserve"> </v>
      </c>
    </row>
    <row r="19" spans="1:5" ht="11.45" customHeight="1">
      <c r="A19" s="25"/>
      <c r="B19" s="43"/>
      <c r="C19" s="44" t="s">
        <v>5</v>
      </c>
      <c r="D19" s="25"/>
      <c r="E19" s="25"/>
    </row>
    <row r="20" spans="1:5" ht="11.45" customHeight="1">
      <c r="A20" s="25"/>
      <c r="B20" s="45" t="s">
        <v>6</v>
      </c>
      <c r="C20" s="46" t="s">
        <v>7</v>
      </c>
      <c r="D20" s="25"/>
      <c r="E20" s="25"/>
    </row>
    <row r="21" spans="1:5" ht="11.45" customHeight="1">
      <c r="A21" s="25"/>
      <c r="B21" s="43"/>
      <c r="C21" s="29" t="s">
        <v>8</v>
      </c>
      <c r="D21" s="30"/>
      <c r="E21" s="30"/>
    </row>
    <row r="22" spans="1:5" ht="11.45" customHeight="1">
      <c r="A22" s="25"/>
      <c r="B22" s="43"/>
      <c r="C22" s="47" t="s">
        <v>9</v>
      </c>
      <c r="D22" s="25"/>
      <c r="E22" s="25"/>
    </row>
    <row r="23" spans="1:5" ht="11.45" customHeight="1">
      <c r="A23" s="30"/>
      <c r="B23" s="43"/>
      <c r="C23" s="25" t="s">
        <v>10</v>
      </c>
      <c r="D23" s="25"/>
      <c r="E23" s="25"/>
    </row>
    <row r="24" spans="1:5" ht="11.45" customHeight="1">
      <c r="A24" s="30" t="s">
        <v>14</v>
      </c>
      <c r="B24" s="48"/>
      <c r="C24" s="25"/>
      <c r="D24" s="25"/>
      <c r="E24" s="25"/>
    </row>
    <row r="25" spans="1:5" ht="11.45" customHeight="1">
      <c r="A25" s="30"/>
      <c r="B25" s="48"/>
      <c r="C25" s="49"/>
      <c r="D25" s="25"/>
      <c r="E25" s="25"/>
    </row>
    <row r="26" spans="1:5" ht="11.45" customHeight="1">
      <c r="A26" s="25"/>
      <c r="B26" s="50"/>
      <c r="C26" s="51"/>
      <c r="D26" s="52"/>
      <c r="E26" s="52"/>
    </row>
    <row r="27" spans="1:5" ht="11.45" customHeight="1">
      <c r="A27" s="53"/>
      <c r="B27" s="1" t="s">
        <v>15</v>
      </c>
      <c r="C27" s="54" t="s">
        <v>16</v>
      </c>
      <c r="D27" s="42">
        <v>301.08</v>
      </c>
      <c r="E27" s="21" t="str">
        <f>IF($E$5&gt;0,D27*(100%-$E$5)," ")</f>
        <v xml:space="preserve"> </v>
      </c>
    </row>
    <row r="28" spans="1:5" ht="11.45" customHeight="1">
      <c r="A28" s="25"/>
      <c r="B28" s="45" t="s">
        <v>17</v>
      </c>
      <c r="C28" s="55" t="s">
        <v>18</v>
      </c>
      <c r="D28" s="42"/>
      <c r="E28" s="42"/>
    </row>
    <row r="29" spans="1:5" ht="11.45" customHeight="1">
      <c r="A29" s="25"/>
      <c r="B29" s="43"/>
      <c r="C29" s="46" t="s">
        <v>19</v>
      </c>
      <c r="D29" s="42"/>
      <c r="E29" s="42"/>
    </row>
    <row r="30" spans="1:5" ht="11.45" customHeight="1">
      <c r="A30" s="25"/>
      <c r="B30" s="43"/>
      <c r="C30" s="56" t="s">
        <v>20</v>
      </c>
      <c r="D30" s="42"/>
      <c r="E30" s="42"/>
    </row>
    <row r="31" spans="1:5" ht="11.45" customHeight="1">
      <c r="A31" s="25"/>
      <c r="B31" s="43"/>
      <c r="C31" s="29" t="s">
        <v>8</v>
      </c>
      <c r="D31" s="42"/>
      <c r="E31" s="42"/>
    </row>
    <row r="32" spans="1:5" ht="11.45" customHeight="1">
      <c r="A32" s="30"/>
      <c r="B32" s="43"/>
      <c r="C32" s="57" t="s">
        <v>9</v>
      </c>
      <c r="D32" s="42"/>
      <c r="E32" s="42"/>
    </row>
    <row r="33" spans="1:5" ht="11.45" customHeight="1">
      <c r="A33" s="30" t="s">
        <v>11</v>
      </c>
      <c r="B33" s="43"/>
      <c r="C33" s="25" t="s">
        <v>10</v>
      </c>
      <c r="D33" s="42"/>
      <c r="E33" s="42"/>
    </row>
    <row r="34" spans="1:5" ht="11.45" customHeight="1">
      <c r="A34" s="30"/>
      <c r="B34" s="43"/>
      <c r="C34" s="58"/>
      <c r="D34" s="42"/>
      <c r="E34" s="42"/>
    </row>
    <row r="35" spans="1:5" ht="11.45" customHeight="1">
      <c r="A35" s="30"/>
      <c r="B35" s="43"/>
      <c r="C35" s="59"/>
      <c r="D35" s="42"/>
      <c r="E35" s="42"/>
    </row>
    <row r="36" spans="1:5" ht="11.45" customHeight="1">
      <c r="A36" s="25"/>
      <c r="B36" s="43"/>
      <c r="C36" s="60"/>
      <c r="D36" s="42"/>
      <c r="E36" s="42"/>
    </row>
    <row r="37" spans="1:5" ht="11.45" customHeight="1">
      <c r="A37" s="53"/>
      <c r="B37" s="2" t="s">
        <v>21</v>
      </c>
      <c r="C37" s="54" t="s">
        <v>22</v>
      </c>
      <c r="D37" s="61">
        <v>316.04000000000002</v>
      </c>
      <c r="E37" s="21" t="str">
        <f>IF($E$5&gt;0,D37*(100%-$E$5)," ")</f>
        <v xml:space="preserve"> </v>
      </c>
    </row>
    <row r="38" spans="1:5" ht="11.45" customHeight="1">
      <c r="A38" s="25"/>
      <c r="B38" s="30"/>
      <c r="C38" s="55" t="s">
        <v>18</v>
      </c>
      <c r="D38" s="42"/>
      <c r="E38" s="42"/>
    </row>
    <row r="39" spans="1:5" ht="11.45" customHeight="1">
      <c r="A39" s="25"/>
      <c r="B39" s="62" t="s">
        <v>17</v>
      </c>
      <c r="C39" s="46" t="s">
        <v>19</v>
      </c>
      <c r="D39" s="42"/>
      <c r="E39" s="42"/>
    </row>
    <row r="40" spans="1:5" ht="11.45" customHeight="1">
      <c r="A40" s="25"/>
      <c r="B40" s="30"/>
      <c r="C40" s="56" t="s">
        <v>20</v>
      </c>
      <c r="D40" s="42"/>
      <c r="E40" s="42"/>
    </row>
    <row r="41" spans="1:5" ht="11.45" customHeight="1">
      <c r="A41" s="25"/>
      <c r="B41" s="30"/>
      <c r="C41" s="29" t="s">
        <v>8</v>
      </c>
      <c r="D41" s="42"/>
      <c r="E41" s="42"/>
    </row>
    <row r="42" spans="1:5" ht="11.45" customHeight="1">
      <c r="A42" s="30"/>
      <c r="B42" s="30"/>
      <c r="C42" s="57" t="s">
        <v>9</v>
      </c>
      <c r="D42" s="42"/>
      <c r="E42" s="42"/>
    </row>
    <row r="43" spans="1:5" ht="11.45" customHeight="1">
      <c r="A43" s="30" t="s">
        <v>14</v>
      </c>
      <c r="B43" s="30"/>
      <c r="C43" s="25" t="s">
        <v>10</v>
      </c>
      <c r="D43" s="42"/>
      <c r="E43" s="42"/>
    </row>
    <row r="44" spans="1:5" ht="11.45" customHeight="1">
      <c r="A44" s="30"/>
      <c r="B44" s="30"/>
      <c r="C44" s="60"/>
      <c r="D44" s="42"/>
      <c r="E44" s="42"/>
    </row>
    <row r="45" spans="1:5" ht="11.45" customHeight="1">
      <c r="A45" s="30"/>
      <c r="B45" s="30"/>
      <c r="C45" s="60"/>
      <c r="D45" s="42"/>
      <c r="E45" s="42"/>
    </row>
    <row r="46" spans="1:5" ht="11.45" customHeight="1">
      <c r="A46" s="63"/>
      <c r="B46" s="64"/>
      <c r="C46" s="51"/>
      <c r="D46" s="52"/>
      <c r="E46" s="52"/>
    </row>
    <row r="47" spans="1:5" ht="11.45" customHeight="1">
      <c r="A47" s="54"/>
      <c r="B47" s="2" t="s">
        <v>23</v>
      </c>
      <c r="C47" s="65" t="s">
        <v>24</v>
      </c>
      <c r="D47" s="61">
        <v>329.74</v>
      </c>
      <c r="E47" s="21" t="str">
        <f>IF($E$5&gt;0,D47*(100%-$E$5)," ")</f>
        <v xml:space="preserve"> </v>
      </c>
    </row>
    <row r="48" spans="1:5" ht="11.45" customHeight="1">
      <c r="A48" s="58"/>
      <c r="B48" s="30"/>
      <c r="C48" s="66" t="s">
        <v>25</v>
      </c>
      <c r="D48" s="42"/>
      <c r="E48" s="42"/>
    </row>
    <row r="49" spans="1:5" ht="11.45" customHeight="1">
      <c r="A49" s="58"/>
      <c r="B49" s="62" t="s">
        <v>17</v>
      </c>
      <c r="C49" s="46" t="s">
        <v>19</v>
      </c>
      <c r="D49" s="42"/>
      <c r="E49" s="42"/>
    </row>
    <row r="50" spans="1:5" ht="11.45" customHeight="1">
      <c r="A50" s="58"/>
      <c r="B50" s="30"/>
      <c r="C50" s="56" t="s">
        <v>20</v>
      </c>
      <c r="D50" s="42"/>
      <c r="E50" s="42"/>
    </row>
    <row r="51" spans="1:5" ht="11.45" customHeight="1">
      <c r="A51" s="58"/>
      <c r="B51" s="30"/>
      <c r="C51" s="29" t="s">
        <v>8</v>
      </c>
      <c r="D51" s="42"/>
      <c r="E51" s="42"/>
    </row>
    <row r="52" spans="1:5" ht="11.45" customHeight="1">
      <c r="A52" s="59"/>
      <c r="B52" s="30"/>
      <c r="C52" s="57" t="s">
        <v>9</v>
      </c>
      <c r="D52" s="42"/>
      <c r="E52" s="42"/>
    </row>
    <row r="53" spans="1:5" ht="11.45" customHeight="1">
      <c r="A53" s="59" t="s">
        <v>11</v>
      </c>
      <c r="B53" s="30"/>
      <c r="C53" s="25" t="s">
        <v>10</v>
      </c>
      <c r="D53" s="42"/>
      <c r="E53" s="42"/>
    </row>
    <row r="54" spans="1:5" ht="11.45" customHeight="1">
      <c r="A54" s="59"/>
      <c r="B54" s="30"/>
      <c r="C54" s="60"/>
      <c r="D54" s="42"/>
      <c r="E54" s="42"/>
    </row>
    <row r="55" spans="1:5" ht="11.45" customHeight="1">
      <c r="A55" s="59"/>
      <c r="B55" s="30"/>
      <c r="C55" s="60"/>
      <c r="D55" s="42"/>
      <c r="E55" s="42"/>
    </row>
    <row r="56" spans="1:5" ht="11.45" customHeight="1">
      <c r="A56" s="58"/>
      <c r="B56" s="64"/>
      <c r="C56" s="60"/>
      <c r="D56" s="52"/>
      <c r="E56" s="52"/>
    </row>
    <row r="57" spans="1:5" ht="11.45" customHeight="1">
      <c r="A57" s="54"/>
      <c r="B57" s="2" t="s">
        <v>26</v>
      </c>
      <c r="C57" s="65" t="s">
        <v>27</v>
      </c>
      <c r="D57" s="42">
        <v>348.05</v>
      </c>
      <c r="E57" s="21" t="str">
        <f>IF($E$5&gt;0,D57*(100%-$E$5)," ")</f>
        <v xml:space="preserve"> </v>
      </c>
    </row>
    <row r="58" spans="1:5" ht="11.45" customHeight="1">
      <c r="A58" s="58"/>
      <c r="B58" s="30"/>
      <c r="C58" s="66" t="s">
        <v>25</v>
      </c>
      <c r="D58" s="42"/>
      <c r="E58" s="42"/>
    </row>
    <row r="59" spans="1:5" ht="11.45" customHeight="1">
      <c r="A59" s="58"/>
      <c r="B59" s="62" t="s">
        <v>17</v>
      </c>
      <c r="C59" s="46" t="s">
        <v>19</v>
      </c>
      <c r="D59" s="42"/>
      <c r="E59" s="42"/>
    </row>
    <row r="60" spans="1:5" ht="11.45" customHeight="1">
      <c r="A60" s="58"/>
      <c r="B60" s="30"/>
      <c r="C60" s="56" t="s">
        <v>20</v>
      </c>
      <c r="D60" s="42"/>
      <c r="E60" s="42"/>
    </row>
    <row r="61" spans="1:5" ht="11.45" customHeight="1">
      <c r="A61" s="58"/>
      <c r="B61" s="30"/>
      <c r="C61" s="29" t="s">
        <v>8</v>
      </c>
      <c r="D61" s="42"/>
      <c r="E61" s="42"/>
    </row>
    <row r="62" spans="1:5" ht="11.45" customHeight="1">
      <c r="A62" s="59"/>
      <c r="B62" s="30"/>
      <c r="C62" s="57" t="s">
        <v>9</v>
      </c>
      <c r="D62" s="42"/>
      <c r="E62" s="42"/>
    </row>
    <row r="63" spans="1:5" ht="11.45" customHeight="1">
      <c r="A63" s="59" t="s">
        <v>14</v>
      </c>
      <c r="B63" s="30"/>
      <c r="C63" s="25" t="s">
        <v>10</v>
      </c>
      <c r="D63" s="42"/>
      <c r="E63" s="42"/>
    </row>
    <row r="64" spans="1:5" ht="11.45" customHeight="1">
      <c r="A64" s="59"/>
      <c r="B64" s="30"/>
      <c r="C64" s="60"/>
      <c r="D64" s="42"/>
      <c r="E64" s="42"/>
    </row>
    <row r="65" spans="1:6" ht="11.45" customHeight="1">
      <c r="A65" s="59"/>
      <c r="B65" s="30"/>
      <c r="C65" s="60"/>
      <c r="D65" s="42"/>
      <c r="E65" s="42"/>
    </row>
    <row r="66" spans="1:6" ht="11.45" customHeight="1">
      <c r="A66" s="67"/>
      <c r="B66" s="64"/>
      <c r="C66" s="51"/>
      <c r="D66" s="52"/>
      <c r="E66" s="52"/>
    </row>
    <row r="67" spans="1:6" ht="11.45" customHeight="1">
      <c r="A67" s="68"/>
      <c r="B67" s="69"/>
      <c r="C67" s="68"/>
      <c r="D67" s="70"/>
      <c r="E67" s="70"/>
    </row>
    <row r="68" spans="1:6" ht="11.45" customHeight="1">
      <c r="A68" s="68"/>
      <c r="B68" s="69"/>
      <c r="C68" s="68"/>
      <c r="D68" s="70"/>
      <c r="E68" s="70"/>
    </row>
    <row r="69" spans="1:6" ht="11.45" customHeight="1">
      <c r="A69" s="68"/>
      <c r="B69" s="69"/>
      <c r="C69" s="68"/>
      <c r="D69" s="70"/>
      <c r="E69" s="70"/>
    </row>
    <row r="70" spans="1:6" ht="11.45" customHeight="1">
      <c r="A70" s="68"/>
      <c r="B70" s="69"/>
      <c r="C70" s="68"/>
      <c r="D70" s="70"/>
      <c r="E70" s="70"/>
    </row>
    <row r="71" spans="1:6" ht="11.45" customHeight="1">
      <c r="A71" s="10"/>
      <c r="B71" s="10"/>
      <c r="C71" s="10"/>
      <c r="D71" s="11"/>
      <c r="E71" s="11"/>
      <c r="F71" s="7"/>
    </row>
    <row r="72" spans="1:6" ht="11.45" customHeight="1">
      <c r="A72" s="10"/>
      <c r="B72" s="12"/>
      <c r="C72" s="13" t="s">
        <v>1</v>
      </c>
      <c r="D72" s="11"/>
      <c r="E72" s="11"/>
      <c r="F72" s="7"/>
    </row>
    <row r="73" spans="1:6" ht="12.6" customHeight="1">
      <c r="A73" s="10"/>
      <c r="B73" s="12"/>
      <c r="C73" s="13"/>
      <c r="D73" s="71"/>
      <c r="E73" s="71"/>
      <c r="F73" s="7"/>
    </row>
    <row r="74" spans="1:6" ht="12.6" customHeight="1">
      <c r="A74" s="15"/>
      <c r="B74" s="72"/>
      <c r="C74" s="13"/>
      <c r="D74" s="17"/>
      <c r="E74" s="17"/>
      <c r="F74" s="7"/>
    </row>
    <row r="75" spans="1:6" ht="12.6" customHeight="1">
      <c r="A75" s="15"/>
      <c r="B75" s="73"/>
      <c r="C75" s="15"/>
      <c r="D75" s="17"/>
      <c r="E75" s="17"/>
      <c r="F75" s="7"/>
    </row>
    <row r="76" spans="1:6" ht="12.6" customHeight="1">
      <c r="A76" s="74"/>
      <c r="B76" s="128" t="s">
        <v>28</v>
      </c>
      <c r="C76" s="75" t="s">
        <v>29</v>
      </c>
      <c r="D76" s="76">
        <v>194.49</v>
      </c>
      <c r="E76" s="21" t="str">
        <f>IF($E$5&gt;0,D76*(100%-$E$5)," ")</f>
        <v xml:space="preserve"> </v>
      </c>
    </row>
    <row r="77" spans="1:6" ht="12.6" customHeight="1">
      <c r="A77" s="77"/>
      <c r="B77" s="78"/>
      <c r="C77" s="79" t="s">
        <v>18</v>
      </c>
      <c r="D77" s="43"/>
      <c r="E77" s="80"/>
    </row>
    <row r="78" spans="1:6" ht="12.6" customHeight="1">
      <c r="A78" s="77"/>
      <c r="B78" s="81" t="s">
        <v>6</v>
      </c>
      <c r="C78" s="29" t="s">
        <v>19</v>
      </c>
      <c r="D78" s="43"/>
      <c r="E78" s="80"/>
    </row>
    <row r="79" spans="1:6" ht="12.6" customHeight="1">
      <c r="A79" s="23" t="s">
        <v>30</v>
      </c>
      <c r="B79" s="24"/>
      <c r="C79" s="29" t="s">
        <v>20</v>
      </c>
      <c r="D79" s="43"/>
      <c r="E79" s="80"/>
    </row>
    <row r="80" spans="1:6" ht="12.6" customHeight="1">
      <c r="A80" s="23"/>
      <c r="B80" s="24"/>
      <c r="C80" s="29" t="s">
        <v>8</v>
      </c>
      <c r="D80" s="82"/>
      <c r="E80" s="83"/>
    </row>
    <row r="81" spans="1:5" ht="12.6" customHeight="1">
      <c r="A81" s="23"/>
      <c r="B81" s="24"/>
      <c r="C81" s="84" t="s">
        <v>9</v>
      </c>
      <c r="D81" s="82"/>
      <c r="E81" s="83"/>
    </row>
    <row r="82" spans="1:5" ht="12.6" customHeight="1">
      <c r="A82" s="23" t="s">
        <v>31</v>
      </c>
      <c r="B82" s="85"/>
      <c r="C82" s="25" t="s">
        <v>10</v>
      </c>
      <c r="D82" s="82"/>
      <c r="E82" s="83"/>
    </row>
    <row r="83" spans="1:5" ht="12.6" customHeight="1">
      <c r="A83" s="23"/>
      <c r="B83" s="85"/>
      <c r="C83" s="86"/>
      <c r="D83" s="82"/>
      <c r="E83" s="83"/>
    </row>
    <row r="84" spans="1:5" ht="12.6" customHeight="1">
      <c r="A84" s="87"/>
      <c r="B84" s="88"/>
      <c r="C84" s="89"/>
      <c r="D84" s="90"/>
      <c r="E84" s="91"/>
    </row>
    <row r="85" spans="1:5" ht="12.6" customHeight="1">
      <c r="A85" s="25"/>
      <c r="B85" s="4" t="s">
        <v>32</v>
      </c>
      <c r="C85" s="25" t="s">
        <v>33</v>
      </c>
      <c r="D85" s="43">
        <v>199.33</v>
      </c>
      <c r="E85" s="92" t="str">
        <f>IF($E$5&gt;0,D85*(100%-$E$5)," ")</f>
        <v xml:space="preserve"> </v>
      </c>
    </row>
    <row r="86" spans="1:5" ht="12.6" customHeight="1">
      <c r="A86" s="25"/>
      <c r="B86" s="93"/>
      <c r="C86" s="79" t="s">
        <v>18</v>
      </c>
      <c r="D86" s="94"/>
      <c r="E86" s="94"/>
    </row>
    <row r="87" spans="1:5" ht="12.6" customHeight="1">
      <c r="A87" s="25"/>
      <c r="B87" s="81" t="s">
        <v>6</v>
      </c>
      <c r="C87" s="29" t="s">
        <v>19</v>
      </c>
      <c r="D87" s="43"/>
      <c r="E87" s="43"/>
    </row>
    <row r="88" spans="1:5" ht="12.6" customHeight="1">
      <c r="A88" s="25"/>
      <c r="B88" s="44"/>
      <c r="C88" s="29" t="s">
        <v>20</v>
      </c>
      <c r="D88" s="43"/>
      <c r="E88" s="43"/>
    </row>
    <row r="89" spans="1:5" ht="12.6" customHeight="1">
      <c r="A89" s="25"/>
      <c r="B89" s="44"/>
      <c r="C89" s="29" t="s">
        <v>8</v>
      </c>
      <c r="D89" s="43"/>
      <c r="E89" s="43"/>
    </row>
    <row r="90" spans="1:5" ht="12.6" customHeight="1">
      <c r="A90" s="30" t="s">
        <v>30</v>
      </c>
      <c r="B90" s="44"/>
      <c r="C90" s="84" t="s">
        <v>9</v>
      </c>
      <c r="D90" s="43"/>
      <c r="E90" s="43"/>
    </row>
    <row r="91" spans="1:5" ht="12.6" customHeight="1">
      <c r="A91" s="30" t="s">
        <v>11</v>
      </c>
      <c r="B91" s="95"/>
      <c r="C91" s="25" t="s">
        <v>10</v>
      </c>
      <c r="D91" s="82"/>
      <c r="E91" s="82"/>
    </row>
    <row r="92" spans="1:5" ht="12.6" customHeight="1">
      <c r="A92" s="30"/>
      <c r="B92" s="95"/>
      <c r="C92" s="86"/>
      <c r="D92" s="82"/>
      <c r="E92" s="82"/>
    </row>
    <row r="93" spans="1:5" ht="12.6" customHeight="1">
      <c r="A93" s="63"/>
      <c r="B93" s="96"/>
      <c r="C93" s="97"/>
      <c r="D93" s="98"/>
      <c r="E93" s="98"/>
    </row>
    <row r="94" spans="1:5" ht="12.6" customHeight="1">
      <c r="A94" s="25"/>
      <c r="B94" s="4" t="s">
        <v>34</v>
      </c>
      <c r="C94" s="25" t="s">
        <v>35</v>
      </c>
      <c r="D94" s="99">
        <v>202.18</v>
      </c>
      <c r="E94" s="21" t="str">
        <f>IF($E$5&gt;0,D94*(100%-$E$5)," ")</f>
        <v xml:space="preserve"> </v>
      </c>
    </row>
    <row r="95" spans="1:5" ht="12.6" customHeight="1">
      <c r="A95" s="25"/>
      <c r="B95" s="100"/>
      <c r="C95" s="79" t="s">
        <v>18</v>
      </c>
      <c r="D95" s="94"/>
      <c r="E95" s="94"/>
    </row>
    <row r="96" spans="1:5" ht="12.6" customHeight="1">
      <c r="A96" s="25"/>
      <c r="B96" s="101" t="s">
        <v>6</v>
      </c>
      <c r="C96" s="29" t="s">
        <v>19</v>
      </c>
      <c r="D96" s="94"/>
      <c r="E96" s="94"/>
    </row>
    <row r="97" spans="1:5" ht="12.6" customHeight="1">
      <c r="A97" s="25"/>
      <c r="B97" s="44"/>
      <c r="C97" s="29" t="s">
        <v>20</v>
      </c>
      <c r="D97" s="43"/>
      <c r="E97" s="43"/>
    </row>
    <row r="98" spans="1:5" ht="12.6" customHeight="1">
      <c r="A98" s="25"/>
      <c r="B98" s="44"/>
      <c r="C98" s="29" t="s">
        <v>8</v>
      </c>
      <c r="D98" s="43"/>
      <c r="E98" s="43"/>
    </row>
    <row r="99" spans="1:5" ht="12.6" customHeight="1">
      <c r="A99" s="25"/>
      <c r="B99" s="44"/>
      <c r="C99" s="84" t="s">
        <v>9</v>
      </c>
      <c r="D99" s="43"/>
      <c r="E99" s="43"/>
    </row>
    <row r="100" spans="1:5" ht="12.6" customHeight="1">
      <c r="A100" s="30" t="s">
        <v>14</v>
      </c>
      <c r="B100" s="100"/>
      <c r="C100" s="25" t="s">
        <v>10</v>
      </c>
      <c r="D100" s="43"/>
      <c r="E100" s="43"/>
    </row>
    <row r="101" spans="1:5" ht="12.6" customHeight="1">
      <c r="A101" s="30"/>
      <c r="B101" s="95"/>
      <c r="C101" s="30"/>
      <c r="D101" s="82"/>
      <c r="E101" s="82"/>
    </row>
    <row r="102" spans="1:5" ht="12.6" customHeight="1">
      <c r="A102" s="30"/>
      <c r="B102" s="95"/>
      <c r="C102" s="86"/>
      <c r="D102" s="82"/>
      <c r="E102" s="82"/>
    </row>
    <row r="103" spans="1:5" ht="12.6" customHeight="1">
      <c r="A103" s="53"/>
      <c r="B103" s="3" t="s">
        <v>36</v>
      </c>
      <c r="C103" s="53" t="s">
        <v>37</v>
      </c>
      <c r="D103" s="102">
        <v>227.23</v>
      </c>
      <c r="E103" s="21" t="str">
        <f>IF($E$5&gt;0,D103*(100%-$E$5)," ")</f>
        <v xml:space="preserve"> </v>
      </c>
    </row>
    <row r="104" spans="1:5" ht="12.6" customHeight="1">
      <c r="A104" s="25"/>
      <c r="B104" s="103"/>
      <c r="C104" s="79" t="s">
        <v>18</v>
      </c>
      <c r="D104" s="94"/>
      <c r="E104" s="94"/>
    </row>
    <row r="105" spans="1:5" ht="12.6" customHeight="1">
      <c r="A105" s="25"/>
      <c r="B105" s="81" t="s">
        <v>6</v>
      </c>
      <c r="C105" s="29" t="s">
        <v>19</v>
      </c>
      <c r="D105" s="94"/>
      <c r="E105" s="94"/>
    </row>
    <row r="106" spans="1:5" ht="12.6" customHeight="1">
      <c r="A106" s="25"/>
      <c r="B106" s="59"/>
      <c r="C106" s="29" t="s">
        <v>20</v>
      </c>
      <c r="D106" s="43"/>
      <c r="E106" s="43"/>
    </row>
    <row r="107" spans="1:5" ht="12.6" customHeight="1">
      <c r="A107" s="25"/>
      <c r="B107" s="59"/>
      <c r="C107" s="29" t="s">
        <v>8</v>
      </c>
      <c r="D107" s="43"/>
      <c r="E107" s="43"/>
    </row>
    <row r="108" spans="1:5" ht="12.6" customHeight="1">
      <c r="A108" s="25"/>
      <c r="B108" s="59"/>
      <c r="C108" s="84" t="s">
        <v>9</v>
      </c>
      <c r="D108" s="43"/>
      <c r="E108" s="43"/>
    </row>
    <row r="109" spans="1:5" ht="12.6" customHeight="1">
      <c r="A109" s="30" t="s">
        <v>38</v>
      </c>
      <c r="B109" s="103"/>
      <c r="C109" s="25" t="s">
        <v>10</v>
      </c>
      <c r="D109" s="43"/>
      <c r="E109" s="43"/>
    </row>
    <row r="110" spans="1:5" ht="12.6" customHeight="1">
      <c r="A110" s="30"/>
      <c r="B110" s="104"/>
      <c r="C110" s="25"/>
      <c r="D110" s="82"/>
      <c r="E110" s="82"/>
    </row>
    <row r="111" spans="1:5" ht="12.6" customHeight="1">
      <c r="A111" s="64"/>
      <c r="B111" s="105"/>
      <c r="C111" s="97"/>
      <c r="D111" s="98"/>
      <c r="E111" s="98"/>
    </row>
    <row r="112" spans="1:5" ht="12.6" customHeight="1">
      <c r="A112" s="68"/>
      <c r="C112" s="106"/>
    </row>
    <row r="113" spans="1:1" ht="12.6" customHeight="1">
      <c r="A113" s="68"/>
    </row>
    <row r="114" spans="1:1" ht="12.6" customHeight="1"/>
    <row r="115" spans="1:1" ht="12.6" customHeight="1"/>
    <row r="116" spans="1:1" ht="12.6" customHeight="1"/>
    <row r="117" spans="1:1" ht="12.6" customHeight="1"/>
    <row r="118" spans="1:1" ht="12.6" customHeight="1"/>
    <row r="119" spans="1:1" ht="12.6" customHeight="1"/>
    <row r="120" spans="1:1" ht="12.6" customHeight="1"/>
    <row r="121" spans="1:1" ht="12.6" customHeight="1"/>
    <row r="122" spans="1:1" ht="12.6" customHeight="1"/>
    <row r="123" spans="1:1" ht="12.6" customHeight="1"/>
    <row r="124" spans="1:1" ht="12.6" customHeight="1"/>
    <row r="125" spans="1:1" ht="12.6" customHeight="1"/>
    <row r="126" spans="1:1" ht="12.6" customHeight="1"/>
    <row r="127" spans="1:1" ht="12.6" customHeight="1"/>
    <row r="128" spans="1:1" ht="12.6" customHeight="1"/>
    <row r="129" spans="1:5" ht="12" customHeight="1">
      <c r="C129" s="107"/>
    </row>
    <row r="130" spans="1:5" ht="12" customHeight="1">
      <c r="C130" s="107"/>
    </row>
    <row r="131" spans="1:5" ht="12" customHeight="1">
      <c r="A131" s="108"/>
      <c r="B131" s="108"/>
      <c r="C131" s="108"/>
      <c r="D131" s="109"/>
      <c r="E131" s="109"/>
    </row>
    <row r="132" spans="1:5" ht="12" customHeight="1">
      <c r="A132" s="108"/>
      <c r="B132" s="110" t="s">
        <v>0</v>
      </c>
      <c r="C132" s="111" t="s">
        <v>39</v>
      </c>
      <c r="D132" s="109"/>
      <c r="E132" s="109"/>
    </row>
    <row r="133" spans="1:5" ht="12" customHeight="1">
      <c r="A133" s="108"/>
      <c r="B133" s="110">
        <v>1022</v>
      </c>
      <c r="C133" s="111"/>
      <c r="D133" s="70"/>
      <c r="E133" s="70"/>
    </row>
    <row r="134" spans="1:5" ht="12" customHeight="1">
      <c r="A134" s="68"/>
      <c r="B134" s="112"/>
      <c r="C134" s="111"/>
      <c r="D134" s="113" t="s">
        <v>40</v>
      </c>
      <c r="E134" s="113"/>
    </row>
    <row r="135" spans="1:5" ht="12" customHeight="1">
      <c r="A135" s="114" t="s">
        <v>41</v>
      </c>
      <c r="B135" s="115" t="s">
        <v>42</v>
      </c>
      <c r="C135" s="114" t="s">
        <v>43</v>
      </c>
      <c r="D135" s="113" t="s">
        <v>2</v>
      </c>
      <c r="E135" s="113"/>
    </row>
    <row r="136" spans="1:5" ht="12" customHeight="1">
      <c r="A136" s="116"/>
      <c r="B136" s="115" t="s">
        <v>44</v>
      </c>
      <c r="C136" s="114" t="s">
        <v>45</v>
      </c>
      <c r="D136" s="117">
        <v>107.877</v>
      </c>
      <c r="E136" s="117"/>
    </row>
    <row r="137" spans="1:5" ht="12" customHeight="1">
      <c r="A137" s="118"/>
      <c r="B137" s="119"/>
      <c r="C137" s="69" t="s">
        <v>46</v>
      </c>
      <c r="D137" s="120"/>
      <c r="E137" s="120"/>
    </row>
    <row r="138" spans="1:5" ht="12" customHeight="1">
      <c r="A138" s="118"/>
      <c r="B138" s="119"/>
      <c r="C138" s="121" t="s">
        <v>47</v>
      </c>
      <c r="D138" s="120"/>
      <c r="E138" s="120"/>
    </row>
    <row r="139" spans="1:5" ht="12" customHeight="1">
      <c r="A139" s="118"/>
      <c r="B139" s="119"/>
      <c r="C139" s="119" t="s">
        <v>48</v>
      </c>
      <c r="D139" s="119"/>
      <c r="E139" s="119"/>
    </row>
    <row r="140" spans="1:5" ht="12" customHeight="1">
      <c r="A140" s="119"/>
      <c r="B140" s="119"/>
      <c r="C140" s="69"/>
      <c r="D140" s="120"/>
      <c r="E140" s="120"/>
    </row>
    <row r="141" spans="1:5" ht="12" customHeight="1">
      <c r="A141" s="118"/>
      <c r="B141" s="119"/>
      <c r="C141" s="121"/>
      <c r="D141" s="120"/>
      <c r="E141" s="120"/>
    </row>
    <row r="142" spans="1:5" ht="12" customHeight="1">
      <c r="A142" s="122" t="s">
        <v>49</v>
      </c>
      <c r="B142" s="118"/>
      <c r="C142" s="119"/>
      <c r="D142" s="120"/>
      <c r="E142" s="120"/>
    </row>
    <row r="143" spans="1:5" ht="12" customHeight="1">
      <c r="A143" s="123"/>
      <c r="B143" s="124"/>
      <c r="C143" s="125"/>
      <c r="D143" s="126"/>
      <c r="E143" s="126"/>
    </row>
    <row r="144" spans="1:5" ht="12" customHeight="1">
      <c r="A144" s="116"/>
      <c r="B144" s="115" t="s">
        <v>50</v>
      </c>
      <c r="C144" s="114" t="s">
        <v>51</v>
      </c>
      <c r="D144" s="117">
        <v>115.06950000000001</v>
      </c>
      <c r="E144" s="117"/>
    </row>
    <row r="145" spans="1:5" ht="12" customHeight="1">
      <c r="A145" s="118"/>
      <c r="B145" s="119"/>
      <c r="C145" s="69" t="s">
        <v>46</v>
      </c>
      <c r="D145" s="119"/>
      <c r="E145" s="119"/>
    </row>
    <row r="146" spans="1:5" ht="12" customHeight="1">
      <c r="A146" s="118"/>
      <c r="B146" s="119"/>
      <c r="C146" s="121" t="s">
        <v>47</v>
      </c>
      <c r="D146" s="120"/>
      <c r="E146" s="120"/>
    </row>
    <row r="147" spans="1:5" ht="12" customHeight="1">
      <c r="A147" s="118"/>
      <c r="B147" s="122"/>
      <c r="C147" s="119" t="s">
        <v>48</v>
      </c>
      <c r="D147" s="120"/>
      <c r="E147" s="120"/>
    </row>
    <row r="148" spans="1:5" ht="12" customHeight="1">
      <c r="A148" s="118"/>
      <c r="B148" s="122"/>
      <c r="C148" s="120"/>
      <c r="D148" s="120"/>
      <c r="E148" s="120"/>
    </row>
    <row r="149" spans="1:5" ht="12" customHeight="1">
      <c r="A149" s="118"/>
      <c r="B149" s="122"/>
      <c r="C149" s="119"/>
      <c r="D149" s="120"/>
      <c r="E149" s="120"/>
    </row>
    <row r="150" spans="1:5" ht="12" customHeight="1">
      <c r="A150" s="122" t="s">
        <v>52</v>
      </c>
      <c r="B150" s="122"/>
      <c r="C150" s="119"/>
      <c r="D150" s="119"/>
      <c r="E150" s="119"/>
    </row>
    <row r="151" spans="1:5" ht="12" customHeight="1">
      <c r="A151" s="123"/>
      <c r="B151" s="124"/>
      <c r="C151" s="125"/>
      <c r="D151" s="125"/>
      <c r="E151" s="125"/>
    </row>
    <row r="152" spans="1:5" ht="12" customHeight="1">
      <c r="A152" s="116"/>
      <c r="B152" s="115" t="s">
        <v>53</v>
      </c>
      <c r="C152" s="114" t="s">
        <v>54</v>
      </c>
      <c r="D152" s="117">
        <v>122.27249999999999</v>
      </c>
      <c r="E152" s="117"/>
    </row>
    <row r="153" spans="1:5" ht="12" customHeight="1">
      <c r="A153" s="118"/>
      <c r="B153" s="119"/>
      <c r="C153" s="69" t="s">
        <v>46</v>
      </c>
      <c r="D153" s="120"/>
      <c r="E153" s="120"/>
    </row>
    <row r="154" spans="1:5" ht="12" customHeight="1">
      <c r="A154" s="118"/>
      <c r="B154" s="119"/>
      <c r="C154" s="121" t="s">
        <v>47</v>
      </c>
      <c r="D154" s="120"/>
      <c r="E154" s="120"/>
    </row>
    <row r="155" spans="1:5" ht="12" customHeight="1">
      <c r="A155" s="118"/>
      <c r="B155" s="122"/>
      <c r="C155" s="119" t="s">
        <v>48</v>
      </c>
      <c r="D155" s="120"/>
      <c r="E155" s="120"/>
    </row>
    <row r="156" spans="1:5" ht="12" customHeight="1">
      <c r="A156" s="118"/>
      <c r="B156" s="119"/>
      <c r="C156" s="120"/>
      <c r="D156" s="120"/>
      <c r="E156" s="120"/>
    </row>
    <row r="157" spans="1:5" ht="12" customHeight="1">
      <c r="A157" s="118"/>
      <c r="B157" s="119"/>
      <c r="C157" s="119"/>
      <c r="D157" s="119"/>
      <c r="E157" s="119"/>
    </row>
    <row r="158" spans="1:5" ht="12" customHeight="1">
      <c r="A158" s="122" t="s">
        <v>55</v>
      </c>
      <c r="B158" s="119"/>
      <c r="C158" s="119"/>
      <c r="D158" s="119"/>
      <c r="E158" s="119"/>
    </row>
    <row r="159" spans="1:5" ht="12" customHeight="1">
      <c r="A159" s="123"/>
      <c r="B159" s="124"/>
      <c r="C159" s="125"/>
      <c r="D159" s="125"/>
      <c r="E159" s="125"/>
    </row>
    <row r="160" spans="1:5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1.45" customHeight="1"/>
    <row r="187" ht="11.45" customHeight="1"/>
    <row r="188" ht="11.45" customHeight="1"/>
    <row r="189" ht="11.45" customHeight="1"/>
    <row r="190" ht="11.45" customHeight="1"/>
    <row r="191" ht="11.45" customHeight="1"/>
    <row r="192" ht="11.45" customHeight="1"/>
    <row r="193" ht="11.45" customHeight="1"/>
    <row r="194" ht="11.45" customHeight="1"/>
    <row r="195" ht="11.45" customHeight="1"/>
    <row r="196" ht="11.45" customHeight="1"/>
    <row r="197" ht="11.45" customHeight="1"/>
    <row r="198" ht="11.45" customHeight="1"/>
    <row r="199" ht="11.45" customHeight="1"/>
    <row r="200" ht="11.45" customHeight="1"/>
    <row r="201" ht="11.45" customHeight="1"/>
    <row r="202" ht="11.45" customHeight="1"/>
    <row r="203" ht="11.45" customHeight="1"/>
    <row r="204" ht="11.45" customHeight="1"/>
    <row r="205" ht="11.45" customHeight="1"/>
    <row r="206" ht="11.45" customHeight="1"/>
    <row r="207" ht="11.45" customHeight="1"/>
    <row r="208" ht="11.45" customHeight="1"/>
    <row r="209" ht="11.45" customHeight="1"/>
    <row r="210" ht="11.45" customHeight="1"/>
    <row r="211" ht="11.45" customHeight="1"/>
    <row r="212" ht="11.45" customHeight="1"/>
    <row r="213" ht="11.45" customHeight="1"/>
    <row r="214" ht="11.45" customHeight="1"/>
    <row r="215" ht="11.45" customHeight="1"/>
    <row r="216" ht="11.45" customHeight="1"/>
    <row r="217" ht="11.45" customHeight="1"/>
    <row r="218" ht="11.45" customHeight="1"/>
    <row r="219" ht="11.45" customHeight="1"/>
    <row r="220" ht="11.45" customHeight="1"/>
    <row r="221" ht="11.45" customHeight="1"/>
    <row r="222" ht="11.45" customHeight="1"/>
    <row r="223" ht="11.45" customHeight="1"/>
    <row r="224" ht="11.45" customHeight="1"/>
    <row r="225" ht="11.45" customHeight="1"/>
    <row r="226" ht="11.45" customHeight="1"/>
    <row r="227" ht="11.45" customHeight="1"/>
    <row r="228" ht="11.45" customHeight="1"/>
    <row r="229" ht="11.45" customHeight="1"/>
    <row r="230" ht="11.45" customHeight="1"/>
    <row r="231" ht="11.45" customHeight="1"/>
    <row r="232" ht="11.45" customHeight="1"/>
    <row r="233" ht="11.45" customHeight="1"/>
    <row r="234" ht="11.45" customHeight="1"/>
    <row r="235" ht="11.45" customHeight="1"/>
    <row r="236" ht="11.45" customHeight="1"/>
    <row r="237" ht="11.45" customHeight="1"/>
    <row r="238" ht="11.45" customHeight="1"/>
    <row r="239" ht="11.45" customHeight="1"/>
    <row r="240" ht="11.45" customHeight="1"/>
    <row r="241" ht="11.45" customHeight="1"/>
    <row r="242" ht="11.45" customHeight="1"/>
    <row r="243" ht="11.45" customHeight="1"/>
    <row r="244" ht="11.45" customHeight="1"/>
    <row r="245" ht="11.45" customHeight="1"/>
    <row r="246" ht="11.45" customHeight="1"/>
    <row r="247" ht="11.45" customHeight="1"/>
    <row r="248" ht="11.45" customHeight="1"/>
    <row r="249" ht="11.45" customHeight="1"/>
    <row r="250" ht="11.45" customHeight="1"/>
    <row r="251" ht="11.45" customHeight="1"/>
    <row r="252" ht="11.45" customHeight="1"/>
    <row r="253" ht="11.45" customHeight="1"/>
    <row r="254" ht="11.45" customHeight="1"/>
    <row r="255" ht="11.45" customHeight="1"/>
    <row r="256" ht="11.45" customHeight="1"/>
    <row r="257" ht="11.45" customHeight="1"/>
    <row r="258" ht="11.45" customHeight="1"/>
    <row r="259" ht="11.45" customHeight="1"/>
    <row r="260" ht="11.45" customHeight="1"/>
    <row r="261" ht="11.45" customHeight="1"/>
    <row r="262" ht="11.45" customHeight="1"/>
    <row r="263" ht="11.45" customHeight="1"/>
    <row r="264" ht="11.45" customHeight="1"/>
    <row r="265" ht="11.45" customHeight="1"/>
    <row r="266" ht="11.45" customHeight="1"/>
    <row r="267" ht="11.45" customHeight="1"/>
    <row r="268" ht="11.45" customHeight="1"/>
    <row r="269" ht="11.45" customHeight="1"/>
    <row r="270" ht="11.45" customHeight="1"/>
    <row r="271" ht="11.45" customHeight="1"/>
    <row r="272" ht="11.45" customHeight="1"/>
    <row r="273" ht="11.45" customHeight="1"/>
    <row r="274" ht="11.45" customHeight="1"/>
    <row r="275" ht="11.45" customHeight="1"/>
    <row r="276" ht="11.45" customHeight="1"/>
    <row r="277" ht="11.45" customHeight="1"/>
    <row r="278" ht="11.45" customHeight="1"/>
    <row r="279" ht="11.45" customHeight="1"/>
    <row r="280" ht="11.45" customHeight="1"/>
    <row r="281" ht="11.45" customHeight="1"/>
    <row r="282" ht="11.45" customHeight="1"/>
    <row r="283" ht="11.45" customHeight="1"/>
    <row r="284" ht="11.45" customHeight="1"/>
    <row r="285" ht="11.45" customHeight="1"/>
    <row r="286" ht="11.45" customHeight="1"/>
    <row r="287" ht="11.45" customHeight="1"/>
    <row r="288" ht="11.45" customHeight="1"/>
    <row r="289" ht="11.45" customHeight="1"/>
    <row r="290" ht="11.45" customHeight="1"/>
    <row r="291" ht="11.45" customHeight="1"/>
    <row r="292" ht="11.45" customHeight="1"/>
    <row r="293" ht="11.45" customHeight="1"/>
    <row r="294" ht="11.45" customHeight="1"/>
    <row r="295" ht="11.45" customHeight="1"/>
    <row r="296" ht="11.45" customHeight="1"/>
    <row r="297" ht="11.45" customHeight="1"/>
    <row r="298" ht="11.45" customHeight="1"/>
    <row r="299" ht="11.45" customHeight="1"/>
    <row r="300" ht="11.45" customHeight="1"/>
    <row r="301" ht="11.45" customHeight="1"/>
    <row r="302" ht="11.45" customHeight="1"/>
    <row r="303" ht="11.45" customHeight="1"/>
    <row r="304" ht="11.45" customHeight="1"/>
    <row r="305" ht="11.45" customHeight="1"/>
    <row r="306" ht="11.45" customHeight="1"/>
    <row r="307" ht="11.45" customHeight="1"/>
    <row r="308" ht="11.45" customHeight="1"/>
    <row r="309" ht="11.45" customHeight="1"/>
    <row r="310" ht="11.45" customHeight="1"/>
    <row r="311" ht="11.45" customHeight="1"/>
    <row r="312" ht="11.45" customHeight="1"/>
    <row r="313" ht="11.45" customHeight="1"/>
    <row r="314" ht="11.45" customHeight="1"/>
    <row r="315" ht="11.45" customHeight="1"/>
    <row r="316" ht="11.45" customHeight="1"/>
    <row r="317" ht="11.45" customHeight="1"/>
    <row r="318" ht="11.45" customHeight="1"/>
    <row r="319" ht="11.45" customHeight="1"/>
    <row r="320" ht="11.45" customHeight="1"/>
    <row r="321" ht="11.45" customHeight="1"/>
    <row r="322" ht="11.45" customHeight="1"/>
    <row r="323" ht="11.45" customHeight="1"/>
    <row r="324" ht="11.45" customHeight="1"/>
    <row r="325" ht="11.45" customHeight="1"/>
    <row r="326" ht="11.45" customHeight="1"/>
    <row r="327" ht="11.45" customHeight="1"/>
    <row r="328" ht="11.45" customHeight="1"/>
    <row r="329" ht="11.45" customHeight="1"/>
    <row r="330" ht="11.45" customHeight="1"/>
    <row r="331" ht="11.45" customHeight="1"/>
    <row r="332" ht="11.45" customHeight="1"/>
    <row r="333" ht="11.45" customHeight="1"/>
    <row r="334" ht="11.45" customHeight="1"/>
    <row r="335" ht="11.45" customHeight="1"/>
    <row r="336" ht="11.45" customHeight="1"/>
    <row r="337" ht="11.45" customHeight="1"/>
    <row r="338" ht="11.45" customHeight="1"/>
    <row r="339" ht="11.45" customHeight="1"/>
    <row r="340" ht="11.45" customHeight="1"/>
    <row r="341" ht="11.45" customHeight="1"/>
    <row r="342" ht="11.45" customHeight="1"/>
    <row r="343" ht="11.45" customHeight="1"/>
    <row r="344" ht="11.45" customHeight="1"/>
    <row r="345" ht="11.45" customHeight="1"/>
    <row r="346" ht="11.45" customHeight="1"/>
    <row r="347" ht="11.45" customHeight="1"/>
    <row r="348" ht="11.45" customHeight="1"/>
    <row r="349" ht="11.45" customHeight="1"/>
    <row r="350" ht="11.45" customHeight="1"/>
    <row r="351" ht="11.45" customHeight="1"/>
    <row r="352" ht="11.45" customHeight="1"/>
    <row r="353" ht="11.45" customHeight="1"/>
    <row r="354" ht="11.45" customHeight="1"/>
    <row r="355" ht="11.45" customHeight="1"/>
    <row r="356" ht="11.45" customHeight="1"/>
    <row r="357" ht="11.45" customHeight="1"/>
    <row r="358" ht="11.45" customHeight="1"/>
    <row r="359" ht="11.45" customHeight="1"/>
    <row r="360" ht="11.45" customHeight="1"/>
    <row r="361" ht="11.45" customHeight="1"/>
    <row r="362" ht="11.45" customHeight="1"/>
    <row r="363" ht="11.45" customHeight="1"/>
    <row r="364" ht="11.45" customHeight="1"/>
    <row r="365" ht="11.45" customHeight="1"/>
    <row r="366" ht="11.45" customHeight="1"/>
    <row r="367" ht="11.45" customHeight="1"/>
    <row r="368" ht="11.45" customHeight="1"/>
    <row r="369" ht="11.45" customHeight="1"/>
    <row r="370" ht="11.45" customHeight="1"/>
    <row r="371" ht="11.45" customHeight="1"/>
    <row r="372" ht="11.45" customHeight="1"/>
    <row r="373" ht="11.45" customHeight="1"/>
    <row r="374" ht="11.45" customHeight="1"/>
    <row r="375" ht="11.45" customHeight="1"/>
    <row r="376" ht="11.45" customHeight="1"/>
    <row r="377" ht="11.45" customHeight="1"/>
    <row r="378" ht="11.45" customHeight="1"/>
    <row r="379" ht="11.45" customHeight="1"/>
    <row r="380" ht="11.45" customHeight="1"/>
    <row r="381" ht="11.45" customHeight="1"/>
    <row r="382" ht="11.45" customHeight="1"/>
    <row r="383" ht="11.45" customHeight="1"/>
    <row r="384" ht="11.45" customHeight="1"/>
    <row r="385" ht="11.45" customHeight="1"/>
    <row r="386" ht="11.45" customHeight="1"/>
    <row r="387" ht="11.45" customHeight="1"/>
    <row r="388" ht="11.45" customHeight="1"/>
    <row r="389" ht="11.45" customHeight="1"/>
    <row r="390" ht="11.45" customHeight="1"/>
    <row r="391" ht="11.45" customHeight="1"/>
    <row r="392" ht="11.45" customHeight="1"/>
    <row r="393" ht="11.45" customHeight="1"/>
    <row r="394" ht="11.45" customHeight="1"/>
    <row r="395" ht="11.45" customHeight="1"/>
    <row r="396" ht="11.45" customHeight="1"/>
    <row r="397" ht="11.45" customHeight="1"/>
    <row r="398" ht="11.45" customHeight="1"/>
    <row r="399" ht="11.45" customHeight="1"/>
    <row r="400" ht="11.45" customHeight="1"/>
    <row r="401" ht="11.45" customHeight="1"/>
    <row r="402" ht="11.45" customHeight="1"/>
    <row r="403" ht="11.45" customHeight="1"/>
    <row r="404" ht="11.45" customHeight="1"/>
    <row r="405" ht="11.45" customHeight="1"/>
    <row r="406" ht="11.45" customHeight="1"/>
    <row r="407" ht="11.45" customHeight="1"/>
    <row r="408" ht="11.45" customHeight="1"/>
    <row r="409" ht="11.45" customHeight="1"/>
    <row r="410" ht="11.45" customHeight="1"/>
    <row r="411" ht="11.45" customHeight="1"/>
    <row r="412" ht="11.45" customHeight="1"/>
    <row r="413" ht="11.45" customHeight="1"/>
    <row r="414" ht="11.45" customHeight="1"/>
    <row r="415" ht="11.45" customHeight="1"/>
    <row r="416" ht="11.45" customHeight="1"/>
    <row r="417" ht="11.45" customHeight="1"/>
    <row r="418" ht="11.45" customHeight="1"/>
    <row r="419" ht="11.45" customHeight="1"/>
    <row r="420" ht="11.45" customHeight="1"/>
    <row r="421" ht="11.45" customHeight="1"/>
    <row r="422" ht="11.45" customHeight="1"/>
    <row r="423" ht="11.45" customHeight="1"/>
    <row r="424" ht="11.45" customHeight="1"/>
    <row r="425" ht="11.45" customHeight="1"/>
    <row r="426" ht="11.45" customHeight="1"/>
    <row r="427" ht="11.45" customHeight="1"/>
    <row r="428" ht="11.45" customHeight="1"/>
    <row r="429" ht="11.45" customHeight="1"/>
    <row r="430" ht="11.45" customHeight="1"/>
    <row r="431" ht="11.45" customHeight="1"/>
    <row r="432" ht="11.45" customHeight="1"/>
    <row r="433" ht="11.45" customHeight="1"/>
    <row r="434" ht="11.45" customHeight="1"/>
    <row r="435" ht="11.45" customHeight="1"/>
    <row r="436" ht="11.45" customHeight="1"/>
    <row r="437" ht="11.45" customHeight="1"/>
    <row r="438" ht="11.45" customHeight="1"/>
    <row r="439" ht="11.45" customHeight="1"/>
    <row r="440" ht="11.45" customHeight="1"/>
    <row r="441" ht="11.45" customHeight="1"/>
    <row r="442" ht="11.45" customHeight="1"/>
    <row r="443" ht="11.45" customHeight="1"/>
    <row r="444" ht="11.45" customHeight="1"/>
    <row r="445" ht="11.45" customHeight="1"/>
    <row r="446" ht="11.45" customHeight="1"/>
    <row r="447" ht="11.45" customHeight="1"/>
    <row r="448" ht="11.45" customHeight="1"/>
    <row r="449" ht="11.45" customHeight="1"/>
    <row r="450" ht="11.45" customHeight="1"/>
    <row r="451" ht="11.45" customHeight="1"/>
    <row r="452" ht="11.45" customHeight="1"/>
    <row r="453" ht="11.45" customHeight="1"/>
    <row r="454" ht="11.45" customHeight="1"/>
    <row r="455" ht="11.45" customHeight="1"/>
    <row r="456" ht="11.45" customHeight="1"/>
    <row r="457" ht="11.45" customHeight="1"/>
    <row r="458" ht="11.45" customHeight="1"/>
    <row r="459" ht="11.45" customHeight="1"/>
    <row r="460" ht="11.45" customHeight="1"/>
    <row r="461" ht="11.45" customHeight="1"/>
    <row r="462" ht="11.45" customHeight="1"/>
    <row r="463" ht="11.45" customHeight="1"/>
    <row r="464" ht="11.45" customHeight="1"/>
    <row r="465" ht="11.45" customHeight="1"/>
    <row r="466" ht="11.45" customHeight="1"/>
    <row r="467" ht="11.45" customHeight="1"/>
    <row r="468" ht="11.45" customHeight="1"/>
    <row r="469" ht="11.45" customHeight="1"/>
    <row r="470" ht="11.45" customHeight="1"/>
    <row r="471" ht="11.45" customHeight="1"/>
    <row r="472" ht="11.45" customHeight="1"/>
    <row r="473" ht="11.45" customHeight="1"/>
    <row r="474" ht="11.45" customHeight="1"/>
    <row r="475" ht="11.45" customHeight="1"/>
    <row r="476" ht="11.45" customHeight="1"/>
    <row r="477" ht="11.45" customHeight="1"/>
    <row r="478" ht="11.45" customHeight="1"/>
    <row r="479" ht="11.45" customHeight="1"/>
    <row r="480" ht="11.45" customHeight="1"/>
    <row r="481" ht="11.45" customHeight="1"/>
    <row r="482" ht="11.45" customHeight="1"/>
    <row r="483" ht="11.45" customHeight="1"/>
    <row r="484" ht="11.45" customHeight="1"/>
    <row r="485" ht="11.45" customHeight="1"/>
    <row r="486" ht="11.45" customHeight="1"/>
    <row r="487" ht="11.45" customHeight="1"/>
  </sheetData>
  <sheetProtection algorithmName="SHA-512" hashValue="BWPsltZ0tAriR4XuUxAx4EZvtd6jN3jqUWPVfFkWMWBpd1vWcXWKHKjvAn8wT7zUVn5ebTvDCKoLok9ej42Fgw==" saltValue="dASC1YjdISfV9u6h7X9+oQ==" spinCount="100000" sheet="1" objects="1" scenarios="1"/>
  <protectedRanges>
    <protectedRange algorithmName="SHA-512" hashValue="69xRBmudAtnuXW+D18bww2gFUSiHICEwkKIeDzJG3yKUFfOtLzbGaFBHcm+f8RPUXzLY5mkBBVKlIPcV/udlzg==" saltValue="RUyHfN0Ha2XjNExqQq3Pug==" spinCount="100000" sqref="E5" name="Range1_1_1"/>
  </protectedRanges>
  <hyperlinks>
    <hyperlink ref="B18" r:id="rId1" xr:uid="{00000000-0004-0000-0000-000000000000}"/>
    <hyperlink ref="B9" r:id="rId2" xr:uid="{00000000-0004-0000-0000-000001000000}"/>
    <hyperlink ref="B27" r:id="rId3" xr:uid="{00000000-0004-0000-0000-000002000000}"/>
    <hyperlink ref="B37" r:id="rId4" xr:uid="{00000000-0004-0000-0000-000003000000}"/>
    <hyperlink ref="B57" r:id="rId5" xr:uid="{00000000-0004-0000-0000-000004000000}"/>
    <hyperlink ref="B47" r:id="rId6" xr:uid="{00000000-0004-0000-0000-000005000000}"/>
    <hyperlink ref="B76" r:id="rId7" xr:uid="{00000000-0004-0000-0000-000006000000}"/>
    <hyperlink ref="B103" r:id="rId8" xr:uid="{00000000-0004-0000-0000-000007000000}"/>
    <hyperlink ref="B94" r:id="rId9" xr:uid="{00000000-0004-0000-0000-000008000000}"/>
    <hyperlink ref="B85" r:id="rId10" xr:uid="{00000000-0004-0000-0000-000009000000}"/>
  </hyperlinks>
  <pageMargins left="0.70000000000000007" right="0.70000000000000007" top="0.75" bottom="0.75" header="0.30000000000000004" footer="0.30000000000000004"/>
  <pageSetup fitToWidth="0" fitToHeight="0" orientation="portrait" r:id="rId11"/>
  <drawing r:id="rId1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Biston 2022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Kalev Kõrtsmik</dc:creator>
  <cp:lastModifiedBy>Catherine Kõrtsmik</cp:lastModifiedBy>
  <cp:lastPrinted>2022-05-30T09:16:26Z</cp:lastPrinted>
  <dcterms:created xsi:type="dcterms:W3CDTF">2021-02-18T08:16:58Z</dcterms:created>
  <dcterms:modified xsi:type="dcterms:W3CDTF">2022-08-09T06:44:17Z</dcterms:modified>
</cp:coreProperties>
</file>