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330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catherine\Desktop\uuuuuuuus 20222\Valemiga\"/>
    </mc:Choice>
  </mc:AlternateContent>
  <xr:revisionPtr revIDLastSave="0" documentId="13_ncr:1_{B5DFA08B-003B-44EB-B7B9-69B009425B2C}" xr6:coauthVersionLast="47" xr6:coauthVersionMax="47" xr10:uidLastSave="{00000000-0000-0000-0000-000000000000}"/>
  <workbookProtection workbookAlgorithmName="SHA-512" workbookHashValue="TF5mYofr6azF9vZH2z/KVIf0DxcbgHGM0gb/WWSVux8A17D/CX2aTfpYKecb7w3ZjbZW7ir6AgWA9xYo4+ZbaA==" workbookSaltValue="JIdGKPs+UuJusoH3sWFlFA==" workbookSpinCount="100000" lockStructure="1"/>
  <bookViews>
    <workbookView xWindow="-120" yWindow="-120" windowWidth="51840" windowHeight="21240" xr2:uid="{00000000-000D-0000-FFFF-FFFF00000000}"/>
  </bookViews>
  <sheets>
    <sheet name="Biston 2022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E487" i="1" l="1"/>
  <c r="E492" i="1"/>
  <c r="E497" i="1"/>
  <c r="E502" i="1"/>
  <c r="E507" i="1"/>
  <c r="E512" i="1"/>
  <c r="E517" i="1"/>
  <c r="E521" i="1"/>
  <c r="E525" i="1"/>
  <c r="E530" i="1"/>
  <c r="E537" i="1"/>
  <c r="E459" i="1"/>
  <c r="E466" i="1"/>
  <c r="E452" i="1"/>
  <c r="E446" i="1"/>
  <c r="E440" i="1"/>
  <c r="E433" i="1"/>
  <c r="E426" i="1"/>
  <c r="E382" i="1"/>
  <c r="E389" i="1"/>
  <c r="E401" i="1"/>
  <c r="E397" i="1"/>
  <c r="E375" i="1"/>
  <c r="E368" i="1"/>
  <c r="E310" i="1"/>
  <c r="E317" i="1"/>
  <c r="E324" i="1"/>
  <c r="E333" i="1"/>
  <c r="E340" i="1"/>
  <c r="E347" i="1"/>
  <c r="E354" i="1"/>
  <c r="E249" i="1"/>
  <c r="E256" i="1"/>
  <c r="E263" i="1"/>
  <c r="E270" i="1"/>
  <c r="E277" i="1"/>
  <c r="E283" i="1"/>
  <c r="E289" i="1"/>
  <c r="E295" i="1"/>
  <c r="E188" i="1"/>
  <c r="E194" i="1"/>
  <c r="E200" i="1"/>
  <c r="E206" i="1"/>
  <c r="E212" i="1"/>
  <c r="E218" i="1"/>
  <c r="E224" i="1"/>
  <c r="E230" i="1"/>
  <c r="E236" i="1"/>
  <c r="E239" i="1"/>
  <c r="E178" i="1"/>
  <c r="E148" i="1"/>
  <c r="E142" i="1"/>
  <c r="E136" i="1"/>
  <c r="E130" i="1"/>
  <c r="E154" i="1"/>
  <c r="E160" i="1"/>
  <c r="E166" i="1"/>
  <c r="E172" i="1"/>
  <c r="E171" i="1"/>
  <c r="E70" i="1"/>
  <c r="E78" i="1"/>
  <c r="E87" i="1"/>
  <c r="E96" i="1"/>
  <c r="E105" i="1"/>
  <c r="E59" i="1"/>
  <c r="E55" i="1"/>
  <c r="E51" i="1"/>
  <c r="E45" i="1"/>
  <c r="E39" i="1"/>
  <c r="E33" i="1"/>
  <c r="E27" i="1"/>
  <c r="E21" i="1"/>
  <c r="E15" i="1"/>
  <c r="E9" i="1"/>
</calcChain>
</file>

<file path=xl/sharedStrings.xml><?xml version="1.0" encoding="utf-8"?>
<sst xmlns="http://schemas.openxmlformats.org/spreadsheetml/2006/main" count="262" uniqueCount="211">
  <si>
    <t>Sifoonid</t>
  </si>
  <si>
    <t>1021SIF</t>
  </si>
  <si>
    <t>Valamusifoon pesaga 11/4'' x Ø32</t>
  </si>
  <si>
    <t>31.001.00..0007</t>
  </si>
  <si>
    <t>komplektis pikendustoru 200 mm</t>
  </si>
  <si>
    <t>D = 32 mm</t>
  </si>
  <si>
    <t>Valamusifoon pesa ja pm.liitega 11/4'' x Ø32</t>
  </si>
  <si>
    <t>31.012.00..S002</t>
  </si>
  <si>
    <t>Valamusifoon põhjaklapile 11/4'' x Ø32</t>
  </si>
  <si>
    <t>31.004.00..0012</t>
  </si>
  <si>
    <t>4115/A</t>
  </si>
  <si>
    <t>Valamusifoon põhjaklapile 11/2'' x Ø40</t>
  </si>
  <si>
    <t>31.220.00..0000</t>
  </si>
  <si>
    <t>D = 40 mm</t>
  </si>
  <si>
    <t>Ülejooksuga sifoonipesa valamule 11/2" x 70 mm</t>
  </si>
  <si>
    <t>32.040.00..0022</t>
  </si>
  <si>
    <t>11/2 x d=70 x 120mm</t>
  </si>
  <si>
    <t>Äravoolupesa valamusifoonile  11/4" x 63 mm</t>
  </si>
  <si>
    <t>30.001.00..0007</t>
  </si>
  <si>
    <t>11/4'' x d=63 x 25 mm</t>
  </si>
  <si>
    <t>Äravoolupesa valamusifoonile 11/2" x 70 mm</t>
  </si>
  <si>
    <t>30.105.00..0006</t>
  </si>
  <si>
    <t>1 1/2'' x d=70 x 52 mm</t>
  </si>
  <si>
    <t>Sifooni kork valamule 45,5 mm 01.291.00..0000</t>
  </si>
  <si>
    <t xml:space="preserve">Ø 45,5 </t>
  </si>
  <si>
    <t>Sifooni toru Ø 32 mm plast</t>
  </si>
  <si>
    <t>02.287.01..0002</t>
  </si>
  <si>
    <t xml:space="preserve">   Ø 32 mm x 680 x 220 </t>
  </si>
  <si>
    <t>4120/A</t>
  </si>
  <si>
    <t>Sifooni toru Ø 40 mm plast</t>
  </si>
  <si>
    <t xml:space="preserve">   Ø 40 mm x 680 x 220 </t>
  </si>
  <si>
    <t>02.415.00..0001</t>
  </si>
  <si>
    <t xml:space="preserve"> Ruumisäästlik sifoon pesata 11/4'' x 32"</t>
  </si>
  <si>
    <t>31.090.00..0003</t>
  </si>
  <si>
    <t>vannitoakapile</t>
  </si>
  <si>
    <t>Valamusifoon pesaga 11/4" x Ø 32 mm "Preloc 120"</t>
  </si>
  <si>
    <t xml:space="preserve"> gofreeritud toru ja rosetiga</t>
  </si>
  <si>
    <t xml:space="preserve"> 11/4'' x  Ø 32 x 680 mm</t>
  </si>
  <si>
    <t>Valamusifoon pesaga 11/4" x Ø 32 mm "Preloc 110"</t>
  </si>
  <si>
    <t xml:space="preserve"> plastiktoru ja rosetiga</t>
  </si>
  <si>
    <t>Pesumasina liitmikuga sifooni vaherõngas  Ø32</t>
  </si>
  <si>
    <t xml:space="preserve"> poldiga 19/30 mm</t>
  </si>
  <si>
    <t>D = 32 mm - Ø19/30</t>
  </si>
  <si>
    <t>2AV020</t>
  </si>
  <si>
    <t xml:space="preserve"> Sifooni kruvi M6 x 80 mm </t>
  </si>
  <si>
    <t>M 6 x 80 mm</t>
  </si>
  <si>
    <t>Valamusifoon "Junior" pesaga 11/4" x Ø32 AR</t>
  </si>
  <si>
    <t>komplektis pikendustoru 175 mm</t>
  </si>
  <si>
    <t>Valamusifoon pesaga 11/4" x Ø32 AR</t>
  </si>
  <si>
    <t>Valamusifoon pesa ja pm.liitega 11/4" x Ø32 AR</t>
  </si>
  <si>
    <t>Valamusifoon põhjaklapile 11/4" x Ø32 AR</t>
  </si>
  <si>
    <t>Valamusifoon põhjaklapile 11/2'' x Ø40 AR</t>
  </si>
  <si>
    <t>Ülejooksuga sifoonipesa valamule 11/2" x 70mm AR</t>
  </si>
  <si>
    <t>vertkaalse ja horisontaalse ühendusega</t>
  </si>
  <si>
    <t>G= 11/2 D = 70 mm</t>
  </si>
  <si>
    <t>Äravoolupesa valamusifoonile 11/4" x 70mm AR</t>
  </si>
  <si>
    <t>G= 11/4 D = 70 mm</t>
  </si>
  <si>
    <t xml:space="preserve">Sifooni kork valamule Ø  45 mm </t>
  </si>
  <si>
    <t xml:space="preserve">Sifooni kork valamule Ø  40 mm </t>
  </si>
  <si>
    <t>Ø 40 Ø 45</t>
  </si>
  <si>
    <t>Valamusõel 90 x 11/2 metallist  AR</t>
  </si>
  <si>
    <t>Ø 83,5 / Ø 8</t>
  </si>
  <si>
    <t>Sifoon Click/Clack 11/4" x Ø32/29 gofreeritud vooliktrapiga</t>
  </si>
  <si>
    <t>seest sile, äravoolupesa kroomitud messing, väike vajutuskate, valamule</t>
  </si>
  <si>
    <t>Ø 40 x Ø 32/29</t>
  </si>
  <si>
    <t>L=500 mm</t>
  </si>
  <si>
    <t>Sifoon hall 11/4" x Ø 32/29 gofreeritud vooliktrapiga</t>
  </si>
  <si>
    <t>seest sile, äravoolupesa kate kroomitud ABS, valamule</t>
  </si>
  <si>
    <t>Ruumisäästlik sifoon 11/4"x Ø 32  gofreeritud vooliktrapiga</t>
  </si>
  <si>
    <t>Ø 40 x Ø 32</t>
  </si>
  <si>
    <t xml:space="preserve">L=300 mm </t>
  </si>
  <si>
    <t xml:space="preserve">Gofreeritud vooliktrapp 11/4" x Ø 32/29 </t>
  </si>
  <si>
    <t xml:space="preserve">seest sile </t>
  </si>
  <si>
    <t xml:space="preserve">Gofreeritud vooliktrapp 11/2" x Ø 40 </t>
  </si>
  <si>
    <t>seest sile</t>
  </si>
  <si>
    <t>Ø 40 x Ø 40</t>
  </si>
  <si>
    <t xml:space="preserve"> Gofreeritud voolikuühendus Ø29/32 x Ø29/32 x1000 mm</t>
  </si>
  <si>
    <t xml:space="preserve">Ø 29/32 x Ø 32/29 </t>
  </si>
  <si>
    <t xml:space="preserve"> L=1000 mm</t>
  </si>
  <si>
    <t>Gofreeritud voolikuühendus Ø40 x Ø40 x 1000 mm</t>
  </si>
  <si>
    <t xml:space="preserve">Ø 40 x Ø 40 </t>
  </si>
  <si>
    <t>Gofreeritud voolikuühendus Ø50 x Ø50 x 1000 mm</t>
  </si>
  <si>
    <t xml:space="preserve">Ø 50 x Ø 50  </t>
  </si>
  <si>
    <t>Üleminek mutriga 5/4"</t>
  </si>
  <si>
    <t xml:space="preserve">Патрубок переходной для  соединение cифон  5/4" </t>
  </si>
  <si>
    <t xml:space="preserve">       G=5/4"</t>
  </si>
  <si>
    <t xml:space="preserve">                      G=6/4"</t>
  </si>
  <si>
    <t>Gofreeritud vooliktrapp  11/4" x Ø 32/40 AR</t>
  </si>
  <si>
    <t xml:space="preserve">11/4 x L=541-1371mm </t>
  </si>
  <si>
    <t>Ø 32/40</t>
  </si>
  <si>
    <t>Gofreeritud vooliktrapp  11/2" x Ø 40 AR</t>
  </si>
  <si>
    <t>11/2 x L=320-730mm</t>
  </si>
  <si>
    <t>Ø 40</t>
  </si>
  <si>
    <t>Gofreeritud vooliktrapp  11/2" x Ø 40/50 AR</t>
  </si>
  <si>
    <t xml:space="preserve">11/2 x L=320-730mm </t>
  </si>
  <si>
    <t>Ø 40/50</t>
  </si>
  <si>
    <t>2A77</t>
  </si>
  <si>
    <t xml:space="preserve">Gofreeritud vooliktrapp  11/2" x Ø 40/50 </t>
  </si>
  <si>
    <t xml:space="preserve">11/2 x L=390-840mm </t>
  </si>
  <si>
    <t xml:space="preserve"> Gofreeritud voolikuühendus Ø32 x Ø32 AR</t>
  </si>
  <si>
    <t xml:space="preserve"> Ø32 xL=305-715mm </t>
  </si>
  <si>
    <t>Ø32</t>
  </si>
  <si>
    <t xml:space="preserve"> Gofreeritud voolikuühendus Ø40 x Ø40 AR</t>
  </si>
  <si>
    <t xml:space="preserve"> Ø40 xL=305-715mm </t>
  </si>
  <si>
    <t>Ø40</t>
  </si>
  <si>
    <t xml:space="preserve"> Gofreeritud voolikuühendus Ø50/40 x Ø50/40</t>
  </si>
  <si>
    <t xml:space="preserve"> Ø50/40 xL=305-715mm</t>
  </si>
  <si>
    <t>Ø50/40</t>
  </si>
  <si>
    <t>2A72</t>
  </si>
  <si>
    <t xml:space="preserve"> Ø50/40 xL=435-855mm</t>
  </si>
  <si>
    <t>9801130T32</t>
  </si>
  <si>
    <t>Kroomitud messingust valamusifoon pesaga 11/4" x Ø32 mm AR</t>
  </si>
  <si>
    <t>Komplektis: kroomitud äravoolutoru messingust 30 cm - Ø 32 mm</t>
  </si>
  <si>
    <t>980112OT32</t>
  </si>
  <si>
    <t>Kroomitud messingust valamusifoon põhjaklapile 11/4" x Ø32 AR</t>
  </si>
  <si>
    <t>Kroomitud messingust valamusifoon põhjaklapile 11/4" x Ø32 silinder AR</t>
  </si>
  <si>
    <t>blisterpakend</t>
  </si>
  <si>
    <t xml:space="preserve">Äravoolupesa Click/Clack 11/4" kroomitud messing </t>
  </si>
  <si>
    <t>suur vajutuskate ülejooksuga, blisterpakend</t>
  </si>
  <si>
    <t xml:space="preserve"> 11/4" - Ø 66</t>
  </si>
  <si>
    <t xml:space="preserve">Äravoolupesa Click/Clack 11/4"  messing must </t>
  </si>
  <si>
    <t>2A392ANTIC</t>
  </si>
  <si>
    <t>Äravoolupesa Click-Clack 11/4"  messing pronks</t>
  </si>
  <si>
    <t>suur vajutuskate ülejooksuga, pronks-antiik messing</t>
  </si>
  <si>
    <t>Põhjaklapp Vitra 11/4"  messingust  äravoolul keraamiline valge kate</t>
  </si>
  <si>
    <t>ülejooksuta</t>
  </si>
  <si>
    <t xml:space="preserve"> 11/4" - Ø 64</t>
  </si>
  <si>
    <t>2A391</t>
  </si>
  <si>
    <t xml:space="preserve">Äravoolupesa Click/Clack 11/4" kroomitud messing  </t>
  </si>
  <si>
    <t>ülejooksuga, väike vajutuskate</t>
  </si>
  <si>
    <t xml:space="preserve"> 11/4" - Ø 62</t>
  </si>
  <si>
    <t>2A392</t>
  </si>
  <si>
    <t>ülejooksuga, suur vajutuskate</t>
  </si>
  <si>
    <t>2A394</t>
  </si>
  <si>
    <t>ülejooksuta, väike vajutuskate</t>
  </si>
  <si>
    <t>2A395</t>
  </si>
  <si>
    <t>Äravoolupesa Click/Clack 11/4" kroomitud messing</t>
  </si>
  <si>
    <t>ülejooksuta, suur vajutuskate</t>
  </si>
  <si>
    <t>Valamuaugu kate kroom Ø 50 mm</t>
  </si>
  <si>
    <t>Valamuaugu kate valge Ø 50 mm</t>
  </si>
  <si>
    <t>Ø 50 mm</t>
  </si>
  <si>
    <t>Kroomitud rosett Ø 105 mm</t>
  </si>
  <si>
    <t xml:space="preserve"> messing, kroomitud</t>
  </si>
  <si>
    <t>Ø 105 mm</t>
  </si>
  <si>
    <t>A371A= Ø 26, 30, 32mm</t>
  </si>
  <si>
    <t>H= 10 x 32 mm</t>
  </si>
  <si>
    <t>Kroomitud rosett Ø 77 mm</t>
  </si>
  <si>
    <t xml:space="preserve"> messing kroomitud</t>
  </si>
  <si>
    <t xml:space="preserve"> Ø 77 mm</t>
  </si>
  <si>
    <t>A= Ø 26/30/32/40 mm</t>
  </si>
  <si>
    <t>H= 40 mm</t>
  </si>
  <si>
    <t>Poleeritud kroom rosett Ø 65 mm</t>
  </si>
  <si>
    <t>poleeritud kroom, messing</t>
  </si>
  <si>
    <t xml:space="preserve"> Ø 65 mm -  Ø 32 mm</t>
  </si>
  <si>
    <t>H= 13 mm</t>
  </si>
  <si>
    <t>Kroomitud rosett 60 x 60 mm ruut</t>
  </si>
  <si>
    <t xml:space="preserve"> Ø 60 mm -  Ø 32 mm</t>
  </si>
  <si>
    <t xml:space="preserve">Sifoonitoru gofreeritud Ø 32 mm / 30 cm </t>
  </si>
  <si>
    <t>300 mm</t>
  </si>
  <si>
    <t xml:space="preserve"> X=Ø26, Ø30, Ø32 mm</t>
  </si>
  <si>
    <t>Sifoonitoru  muhviga  Ø 32 mm - 128,5 mm</t>
  </si>
  <si>
    <t xml:space="preserve">128,5 mm </t>
  </si>
  <si>
    <t>Sifoonitoru Ø32 mm - 30 cm</t>
  </si>
  <si>
    <t xml:space="preserve">300 mm </t>
  </si>
  <si>
    <t>X=Ø26, Ø30, Ø32 mm</t>
  </si>
  <si>
    <t>Tarvikud sifoonidele</t>
  </si>
  <si>
    <t>4197A</t>
  </si>
  <si>
    <t>Koonustihend kummist Ø 32 mm</t>
  </si>
  <si>
    <t>PE.605.45..0000</t>
  </si>
  <si>
    <t xml:space="preserve">Ø 32 </t>
  </si>
  <si>
    <t>Koonustihend kummist Ø 45,5 mm</t>
  </si>
  <si>
    <t>02.119.00..0000</t>
  </si>
  <si>
    <t>Ø 45,5 / Ø39,8</t>
  </si>
  <si>
    <t>Koonustihend kummist Ø 44,5 mm</t>
  </si>
  <si>
    <t>02.176.00..0000</t>
  </si>
  <si>
    <t>Ø 44,5 / Ø40</t>
  </si>
  <si>
    <t>Kummitihend  Ø 29 / Ø 24 mm</t>
  </si>
  <si>
    <t>02.020.00..0000</t>
  </si>
  <si>
    <t>Ø 29 / Ø24</t>
  </si>
  <si>
    <t>Koonustihend kummist Ø 74 x 48 x 19,4 mm</t>
  </si>
  <si>
    <t>02.713.00..0000</t>
  </si>
  <si>
    <t>Ø 74 x 48 x 19,4</t>
  </si>
  <si>
    <t>Kummitihend  Ø 61 / Ø 43 mm</t>
  </si>
  <si>
    <t>02.011.00..0000</t>
  </si>
  <si>
    <t>Ø 61 / Ø43</t>
  </si>
  <si>
    <t>Kummitihend Ø 45 / Ø 36 mm</t>
  </si>
  <si>
    <t>02.010.00..0000</t>
  </si>
  <si>
    <t>Ø 45 / Ø36</t>
  </si>
  <si>
    <t>Kummitihend Ø 75 x 53 x 7 mm</t>
  </si>
  <si>
    <t>02.706.00..0000</t>
  </si>
  <si>
    <t xml:space="preserve">Ø 75 x 53 x 7 </t>
  </si>
  <si>
    <t>Kummist üleminek Ø 30 / 40 mm</t>
  </si>
  <si>
    <t>02.286.00..0000</t>
  </si>
  <si>
    <t>Ø 30 / 40</t>
  </si>
  <si>
    <t>Üleminek 11/2" VK x 11/4" SK plast</t>
  </si>
  <si>
    <t>01.485.00..0000</t>
  </si>
  <si>
    <t>G11/4 / G 11/2</t>
  </si>
  <si>
    <t xml:space="preserve"> H=13,5 Ø 32,5</t>
  </si>
  <si>
    <t>Üleminek 11/2" SK x 11/4" VK  plast</t>
  </si>
  <si>
    <t>01.473.00..0000</t>
  </si>
  <si>
    <t xml:space="preserve">G11/2 / AG G 11/4 </t>
  </si>
  <si>
    <t xml:space="preserve"> H=33</t>
  </si>
  <si>
    <t xml:space="preserve"> X=(Ø 32,4 mm) -Ø 32mm</t>
  </si>
  <si>
    <t>Grupikood</t>
  </si>
  <si>
    <t>Betooni 11B, 11415, Tallinn</t>
  </si>
  <si>
    <t>Tel: 6228 691, info@biston.ee</t>
  </si>
  <si>
    <t>Partneri soodustus</t>
  </si>
  <si>
    <t>Hind km-ta</t>
  </si>
  <si>
    <t xml:space="preserve"> Hind km-ta</t>
  </si>
  <si>
    <t>Vaade</t>
  </si>
  <si>
    <t>Nimetus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</si>
</sst>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&quot; &quot;#,##0.00&quot;   &quot;;&quot;-&quot;#,##0.00&quot;   &quot;;&quot; -&quot;00&quot;   &quot;;&quot; &quot;@&quot; &quot;"/>
  </numFmts>
  <fonts count="22" x14ac:knownFonts="1">
    <font>
      <sz val="11"/>
      <color rgb="FF000000"/>
      <name val="Calibri"/>
      <family val="2"/>
    </font>
    <font>
      <sz val="11"/>
      <color rgb="FF000000"/>
      <name val="Calibri"/>
      <family val="2"/>
    </font>
    <font>
      <sz val="10"/>
      <color rgb="FF000000"/>
      <name val="Helv"/>
    </font>
    <font>
      <b/>
      <sz val="10"/>
      <color rgb="FF000000"/>
      <name val="Arial"/>
      <family val="2"/>
    </font>
    <font>
      <sz val="8"/>
      <color rgb="FF000000"/>
      <name val="Arial"/>
      <family val="2"/>
    </font>
    <font>
      <b/>
      <sz val="8"/>
      <color rgb="FF000000"/>
      <name val="Arial"/>
      <family val="2"/>
    </font>
    <font>
      <sz val="7"/>
      <color rgb="FF212121"/>
      <name val="Arial"/>
      <family val="2"/>
    </font>
    <font>
      <sz val="7"/>
      <color rgb="FF000000"/>
      <name val="Arial"/>
      <family val="2"/>
    </font>
    <font>
      <sz val="8"/>
      <color rgb="FF494949"/>
      <name val="Arial"/>
      <family val="2"/>
    </font>
    <font>
      <sz val="7"/>
      <color rgb="FF494949"/>
      <name val="Verdana"/>
      <family val="2"/>
    </font>
    <font>
      <b/>
      <sz val="8"/>
      <color rgb="FF202124"/>
      <name val="Arial"/>
      <family val="2"/>
    </font>
    <font>
      <b/>
      <sz val="7"/>
      <color rgb="FF000000"/>
      <name val="Arial"/>
      <family val="2"/>
    </font>
    <font>
      <sz val="8"/>
      <color rgb="FF212121"/>
      <name val="Arial"/>
      <family val="2"/>
    </font>
    <font>
      <sz val="8"/>
      <color rgb="FFFF0000"/>
      <name val="Arial"/>
      <family val="2"/>
    </font>
    <font>
      <b/>
      <sz val="8"/>
      <color rgb="FFFF0000"/>
      <name val="Arial"/>
      <family val="2"/>
    </font>
    <font>
      <u/>
      <sz val="11"/>
      <color theme="10"/>
      <name val="Calibri"/>
      <family val="2"/>
    </font>
    <font>
      <u/>
      <sz val="8"/>
      <color theme="10"/>
      <name val="Calibri"/>
      <family val="2"/>
    </font>
    <font>
      <sz val="10"/>
      <name val="Arial"/>
      <family val="2"/>
      <charset val="186"/>
    </font>
    <font>
      <b/>
      <sz val="8"/>
      <color rgb="FF0000FF"/>
      <name val="Arial"/>
      <family val="2"/>
      <charset val="186"/>
    </font>
    <font>
      <b/>
      <sz val="8"/>
      <name val="Arial"/>
      <family val="2"/>
    </font>
    <font>
      <b/>
      <sz val="8"/>
      <color rgb="FF0000FF"/>
      <name val="Arial"/>
      <family val="2"/>
    </font>
    <font>
      <b/>
      <u/>
      <sz val="8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B050"/>
        <bgColor indexed="64"/>
      </patternFill>
    </fill>
  </fills>
  <borders count="29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indexed="64"/>
      </top>
      <bottom/>
      <diagonal/>
    </border>
    <border>
      <left style="thin">
        <color rgb="FF000000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indexed="64"/>
      </right>
      <top/>
      <bottom/>
      <diagonal/>
    </border>
    <border>
      <left style="thin">
        <color indexed="64"/>
      </left>
      <right style="thin">
        <color rgb="FF000000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indexed="64"/>
      </bottom>
      <diagonal/>
    </border>
    <border>
      <left style="thin">
        <color rgb="FF000000"/>
      </left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/>
      <top style="thin">
        <color indexed="64"/>
      </top>
      <bottom/>
      <diagonal/>
    </border>
    <border>
      <left style="thin">
        <color rgb="FF000000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rgb="FF000000"/>
      </bottom>
      <diagonal/>
    </border>
  </borders>
  <cellStyleXfs count="5">
    <xf numFmtId="0" fontId="0" fillId="0" borderId="0"/>
    <xf numFmtId="164" fontId="1" fillId="0" borderId="0" applyFont="0" applyFill="0" applyBorder="0" applyAlignment="0" applyProtection="0"/>
    <xf numFmtId="0" fontId="2" fillId="0" borderId="0" applyNumberFormat="0" applyBorder="0" applyProtection="0"/>
    <xf numFmtId="9" fontId="1" fillId="0" borderId="0" applyFont="0" applyFill="0" applyBorder="0" applyAlignment="0" applyProtection="0"/>
    <xf numFmtId="0" fontId="15" fillId="0" borderId="0" applyNumberFormat="0" applyFill="0" applyBorder="0" applyAlignment="0" applyProtection="0"/>
  </cellStyleXfs>
  <cellXfs count="179">
    <xf numFmtId="0" fontId="0" fillId="0" borderId="0" xfId="0"/>
    <xf numFmtId="1" fontId="15" fillId="0" borderId="14" xfId="4" applyNumberFormat="1" applyFill="1" applyBorder="1" applyAlignment="1" applyProtection="1">
      <alignment horizontal="center"/>
      <protection locked="0"/>
    </xf>
    <xf numFmtId="1" fontId="15" fillId="0" borderId="2" xfId="4" applyNumberFormat="1" applyFill="1" applyBorder="1" applyAlignment="1" applyProtection="1">
      <alignment horizontal="center"/>
      <protection locked="0"/>
    </xf>
    <xf numFmtId="0" fontId="15" fillId="0" borderId="7" xfId="4" applyFill="1" applyBorder="1" applyAlignment="1" applyProtection="1">
      <alignment horizontal="center"/>
      <protection locked="0"/>
    </xf>
    <xf numFmtId="1" fontId="15" fillId="0" borderId="1" xfId="4" applyNumberFormat="1" applyFill="1" applyBorder="1" applyAlignment="1" applyProtection="1">
      <alignment horizontal="center"/>
      <protection locked="0"/>
    </xf>
    <xf numFmtId="0" fontId="15" fillId="0" borderId="2" xfId="4" applyFill="1" applyBorder="1" applyAlignment="1" applyProtection="1">
      <alignment horizontal="center"/>
      <protection locked="0"/>
    </xf>
    <xf numFmtId="0" fontId="15" fillId="0" borderId="1" xfId="4" applyFill="1" applyBorder="1" applyAlignment="1" applyProtection="1">
      <alignment horizontal="center"/>
      <protection locked="0"/>
    </xf>
    <xf numFmtId="1" fontId="16" fillId="0" borderId="1" xfId="4" applyNumberFormat="1" applyFont="1" applyFill="1" applyBorder="1" applyAlignment="1" applyProtection="1">
      <alignment horizontal="center" vertical="center"/>
      <protection locked="0"/>
    </xf>
    <xf numFmtId="9" fontId="18" fillId="3" borderId="27" xfId="3" applyFont="1" applyFill="1" applyBorder="1" applyAlignment="1" applyProtection="1">
      <alignment horizontal="center" vertical="center"/>
    </xf>
    <xf numFmtId="0" fontId="0" fillId="2" borderId="0" xfId="0" applyFill="1" applyProtection="1"/>
    <xf numFmtId="0" fontId="17" fillId="2" borderId="0" xfId="0" applyFont="1" applyFill="1" applyAlignment="1" applyProtection="1">
      <alignment vertical="center"/>
    </xf>
    <xf numFmtId="0" fontId="0" fillId="2" borderId="0" xfId="0" applyFill="1" applyBorder="1" applyAlignment="1" applyProtection="1">
      <alignment horizontal="center" vertical="center"/>
    </xf>
    <xf numFmtId="2" fontId="0" fillId="2" borderId="0" xfId="0" applyNumberFormat="1" applyFill="1" applyBorder="1" applyAlignment="1" applyProtection="1">
      <alignment horizontal="center" vertical="center"/>
    </xf>
    <xf numFmtId="0" fontId="3" fillId="2" borderId="0" xfId="2" applyFont="1" applyFill="1" applyBorder="1" applyAlignment="1" applyProtection="1">
      <alignment horizontal="center" vertical="center"/>
    </xf>
    <xf numFmtId="0" fontId="3" fillId="2" borderId="0" xfId="0" applyFont="1" applyFill="1" applyBorder="1" applyAlignment="1" applyProtection="1">
      <alignment horizontal="center" vertical="center"/>
    </xf>
    <xf numFmtId="2" fontId="4" fillId="2" borderId="0" xfId="0" applyNumberFormat="1" applyFont="1" applyFill="1" applyBorder="1" applyAlignment="1" applyProtection="1">
      <alignment horizontal="center" vertical="center"/>
    </xf>
    <xf numFmtId="0" fontId="5" fillId="2" borderId="0" xfId="0" applyFont="1" applyFill="1" applyBorder="1" applyAlignment="1" applyProtection="1">
      <alignment horizontal="center" vertical="center"/>
    </xf>
    <xf numFmtId="0" fontId="19" fillId="2" borderId="0" xfId="0" applyFont="1" applyFill="1" applyAlignment="1" applyProtection="1">
      <alignment horizontal="center" vertical="center"/>
    </xf>
    <xf numFmtId="2" fontId="5" fillId="2" borderId="0" xfId="0" applyNumberFormat="1" applyFont="1" applyFill="1" applyBorder="1" applyAlignment="1" applyProtection="1">
      <alignment horizontal="center" vertical="center"/>
    </xf>
    <xf numFmtId="0" fontId="5" fillId="0" borderId="12" xfId="0" applyFont="1" applyFill="1" applyBorder="1" applyAlignment="1" applyProtection="1">
      <alignment horizontal="center" vertical="center"/>
    </xf>
    <xf numFmtId="0" fontId="5" fillId="0" borderId="14" xfId="0" applyFont="1" applyFill="1" applyBorder="1" applyAlignment="1" applyProtection="1">
      <alignment horizontal="center" vertical="center"/>
    </xf>
    <xf numFmtId="2" fontId="4" fillId="0" borderId="14" xfId="0" applyNumberFormat="1" applyFont="1" applyFill="1" applyBorder="1" applyAlignment="1" applyProtection="1">
      <alignment horizontal="center" vertical="center"/>
    </xf>
    <xf numFmtId="2" fontId="20" fillId="0" borderId="24" xfId="0" applyNumberFormat="1" applyFont="1" applyBorder="1" applyAlignment="1" applyProtection="1">
      <alignment horizontal="center" vertical="center"/>
    </xf>
    <xf numFmtId="0" fontId="5" fillId="0" borderId="16" xfId="0" applyFont="1" applyFill="1" applyBorder="1" applyAlignment="1" applyProtection="1">
      <alignment horizontal="center" vertical="center"/>
    </xf>
    <xf numFmtId="0" fontId="4" fillId="0" borderId="2" xfId="0" applyFont="1" applyFill="1" applyBorder="1" applyAlignment="1" applyProtection="1">
      <alignment horizontal="center" vertical="center"/>
    </xf>
    <xf numFmtId="2" fontId="4" fillId="0" borderId="2" xfId="0" applyNumberFormat="1" applyFont="1" applyFill="1" applyBorder="1" applyAlignment="1" applyProtection="1">
      <alignment horizontal="center" vertical="center"/>
    </xf>
    <xf numFmtId="0" fontId="4" fillId="0" borderId="16" xfId="0" applyFont="1" applyFill="1" applyBorder="1" applyAlignment="1" applyProtection="1">
      <alignment horizontal="center"/>
    </xf>
    <xf numFmtId="0" fontId="6" fillId="0" borderId="2" xfId="0" applyFont="1" applyFill="1" applyBorder="1" applyProtection="1"/>
    <xf numFmtId="0" fontId="5" fillId="0" borderId="2" xfId="0" applyFont="1" applyFill="1" applyBorder="1" applyAlignment="1" applyProtection="1">
      <alignment horizontal="center" vertical="center"/>
    </xf>
    <xf numFmtId="0" fontId="7" fillId="0" borderId="16" xfId="0" applyFont="1" applyFill="1" applyBorder="1" applyAlignment="1" applyProtection="1">
      <alignment horizontal="center" vertical="center"/>
    </xf>
    <xf numFmtId="0" fontId="4" fillId="0" borderId="18" xfId="0" applyFont="1" applyFill="1" applyBorder="1" applyAlignment="1" applyProtection="1">
      <alignment horizontal="center"/>
    </xf>
    <xf numFmtId="1" fontId="4" fillId="0" borderId="20" xfId="0" applyNumberFormat="1" applyFont="1" applyFill="1" applyBorder="1" applyAlignment="1" applyProtection="1">
      <alignment horizontal="center"/>
    </xf>
    <xf numFmtId="0" fontId="4" fillId="0" borderId="20" xfId="0" applyFont="1" applyFill="1" applyBorder="1" applyAlignment="1" applyProtection="1">
      <alignment horizontal="center"/>
    </xf>
    <xf numFmtId="2" fontId="4" fillId="0" borderId="20" xfId="0" applyNumberFormat="1" applyFont="1" applyFill="1" applyBorder="1" applyAlignment="1" applyProtection="1">
      <alignment horizontal="center" vertical="center"/>
    </xf>
    <xf numFmtId="0" fontId="4" fillId="0" borderId="2" xfId="0" applyFont="1" applyFill="1" applyBorder="1" applyAlignment="1" applyProtection="1">
      <alignment horizontal="center"/>
    </xf>
    <xf numFmtId="0" fontId="7" fillId="0" borderId="2" xfId="0" applyFont="1" applyFill="1" applyBorder="1" applyAlignment="1" applyProtection="1">
      <alignment horizontal="center" vertical="center"/>
    </xf>
    <xf numFmtId="0" fontId="4" fillId="0" borderId="3" xfId="0" applyFont="1" applyFill="1" applyBorder="1" applyAlignment="1" applyProtection="1">
      <alignment horizontal="center"/>
    </xf>
    <xf numFmtId="0" fontId="4" fillId="0" borderId="4" xfId="0" applyFont="1" applyFill="1" applyBorder="1" applyAlignment="1" applyProtection="1">
      <alignment horizontal="center" vertical="center"/>
    </xf>
    <xf numFmtId="0" fontId="4" fillId="0" borderId="3" xfId="0" applyFont="1" applyFill="1" applyBorder="1" applyAlignment="1" applyProtection="1">
      <alignment horizontal="center" vertical="center"/>
    </xf>
    <xf numFmtId="2" fontId="4" fillId="0" borderId="3" xfId="0" applyNumberFormat="1" applyFont="1" applyFill="1" applyBorder="1" applyAlignment="1" applyProtection="1">
      <alignment horizontal="center" vertical="center"/>
    </xf>
    <xf numFmtId="0" fontId="5" fillId="0" borderId="1" xfId="0" applyFont="1" applyFill="1" applyBorder="1" applyAlignment="1" applyProtection="1">
      <alignment horizontal="center" vertical="center"/>
    </xf>
    <xf numFmtId="2" fontId="4" fillId="0" borderId="1" xfId="0" applyNumberFormat="1" applyFont="1" applyFill="1" applyBorder="1" applyAlignment="1" applyProtection="1">
      <alignment horizontal="center" vertical="center"/>
    </xf>
    <xf numFmtId="0" fontId="8" fillId="0" borderId="2" xfId="0" applyFont="1" applyFill="1" applyBorder="1" applyAlignment="1" applyProtection="1">
      <alignment horizontal="center"/>
    </xf>
    <xf numFmtId="0" fontId="5" fillId="0" borderId="2" xfId="0" applyFont="1" applyFill="1" applyBorder="1" applyAlignment="1" applyProtection="1">
      <alignment horizontal="center"/>
    </xf>
    <xf numFmtId="0" fontId="4" fillId="0" borderId="0" xfId="0" applyFont="1" applyFill="1" applyAlignment="1" applyProtection="1">
      <alignment horizontal="center" vertical="center"/>
    </xf>
    <xf numFmtId="0" fontId="7" fillId="0" borderId="3" xfId="0" applyFont="1" applyFill="1" applyBorder="1" applyAlignment="1" applyProtection="1">
      <alignment horizontal="center" vertical="center"/>
    </xf>
    <xf numFmtId="0" fontId="5" fillId="0" borderId="6" xfId="0" applyFont="1" applyFill="1" applyBorder="1" applyAlignment="1" applyProtection="1">
      <alignment horizontal="center" vertical="center"/>
    </xf>
    <xf numFmtId="0" fontId="4" fillId="0" borderId="6" xfId="0" applyFont="1" applyFill="1" applyBorder="1" applyAlignment="1" applyProtection="1">
      <alignment horizontal="center" vertical="center"/>
    </xf>
    <xf numFmtId="1" fontId="4" fillId="0" borderId="3" xfId="0" applyNumberFormat="1" applyFont="1" applyFill="1" applyBorder="1" applyAlignment="1" applyProtection="1">
      <alignment horizontal="center"/>
    </xf>
    <xf numFmtId="0" fontId="9" fillId="0" borderId="2" xfId="0" applyFont="1" applyFill="1" applyBorder="1" applyAlignment="1" applyProtection="1">
      <alignment horizontal="center"/>
    </xf>
    <xf numFmtId="0" fontId="5" fillId="0" borderId="5" xfId="0" applyFont="1" applyFill="1" applyBorder="1" applyAlignment="1" applyProtection="1">
      <alignment horizontal="center"/>
    </xf>
    <xf numFmtId="0" fontId="6" fillId="0" borderId="0" xfId="0" applyFont="1" applyFill="1" applyProtection="1"/>
    <xf numFmtId="0" fontId="4" fillId="0" borderId="1" xfId="0" applyFont="1" applyFill="1" applyBorder="1" applyAlignment="1" applyProtection="1">
      <alignment horizontal="center"/>
    </xf>
    <xf numFmtId="0" fontId="5" fillId="0" borderId="7" xfId="0" applyFont="1" applyFill="1" applyBorder="1" applyAlignment="1" applyProtection="1">
      <alignment horizontal="center"/>
    </xf>
    <xf numFmtId="2" fontId="4" fillId="0" borderId="7" xfId="0" applyNumberFormat="1" applyFont="1" applyFill="1" applyBorder="1" applyAlignment="1" applyProtection="1">
      <alignment horizontal="center" vertical="center"/>
    </xf>
    <xf numFmtId="2" fontId="4" fillId="0" borderId="6" xfId="0" applyNumberFormat="1" applyFont="1" applyFill="1" applyBorder="1" applyAlignment="1" applyProtection="1">
      <alignment horizontal="center" vertical="center"/>
    </xf>
    <xf numFmtId="2" fontId="4" fillId="0" borderId="25" xfId="0" applyNumberFormat="1" applyFont="1" applyFill="1" applyBorder="1" applyAlignment="1" applyProtection="1">
      <alignment horizontal="center" vertical="center"/>
    </xf>
    <xf numFmtId="2" fontId="20" fillId="0" borderId="25" xfId="0" applyNumberFormat="1" applyFont="1" applyBorder="1" applyAlignment="1" applyProtection="1">
      <alignment horizontal="center" vertical="center"/>
    </xf>
    <xf numFmtId="0" fontId="5" fillId="0" borderId="8" xfId="0" applyFont="1" applyFill="1" applyBorder="1" applyAlignment="1" applyProtection="1">
      <alignment horizontal="center" vertical="center"/>
    </xf>
    <xf numFmtId="2" fontId="4" fillId="0" borderId="8" xfId="0" applyNumberFormat="1" applyFont="1" applyFill="1" applyBorder="1" applyAlignment="1" applyProtection="1">
      <alignment horizontal="center" vertical="center"/>
    </xf>
    <xf numFmtId="2" fontId="4" fillId="0" borderId="26" xfId="0" applyNumberFormat="1" applyFont="1" applyFill="1" applyBorder="1" applyAlignment="1" applyProtection="1">
      <alignment horizontal="center" vertical="center"/>
    </xf>
    <xf numFmtId="0" fontId="4" fillId="2" borderId="0" xfId="0" applyFont="1" applyFill="1" applyAlignment="1" applyProtection="1">
      <alignment horizontal="center"/>
    </xf>
    <xf numFmtId="0" fontId="4" fillId="2" borderId="0" xfId="0" applyFont="1" applyFill="1" applyAlignment="1" applyProtection="1">
      <alignment horizontal="center" vertical="center"/>
    </xf>
    <xf numFmtId="0" fontId="7" fillId="2" borderId="0" xfId="0" applyFont="1" applyFill="1" applyAlignment="1" applyProtection="1">
      <alignment horizontal="center" vertical="center"/>
    </xf>
    <xf numFmtId="2" fontId="4" fillId="2" borderId="0" xfId="0" applyNumberFormat="1" applyFont="1" applyFill="1" applyAlignment="1" applyProtection="1">
      <alignment horizontal="center" vertical="center"/>
    </xf>
    <xf numFmtId="1" fontId="4" fillId="2" borderId="0" xfId="0" applyNumberFormat="1" applyFont="1" applyFill="1" applyAlignment="1" applyProtection="1">
      <alignment horizontal="center"/>
    </xf>
    <xf numFmtId="2" fontId="4" fillId="2" borderId="0" xfId="1" applyNumberFormat="1" applyFont="1" applyFill="1" applyAlignment="1" applyProtection="1">
      <alignment horizontal="center" vertical="center"/>
    </xf>
    <xf numFmtId="0" fontId="0" fillId="2" borderId="0" xfId="0" applyFill="1" applyAlignment="1" applyProtection="1">
      <alignment horizontal="center" vertical="center"/>
    </xf>
    <xf numFmtId="2" fontId="0" fillId="2" borderId="0" xfId="0" applyNumberFormat="1" applyFill="1" applyAlignment="1" applyProtection="1">
      <alignment horizontal="center" vertical="center"/>
    </xf>
    <xf numFmtId="0" fontId="5" fillId="0" borderId="22" xfId="0" applyFont="1" applyFill="1" applyBorder="1" applyAlignment="1" applyProtection="1">
      <alignment horizontal="center"/>
    </xf>
    <xf numFmtId="0" fontId="4" fillId="0" borderId="6" xfId="0" applyFont="1" applyFill="1" applyBorder="1" applyAlignment="1" applyProtection="1">
      <alignment horizontal="center"/>
    </xf>
    <xf numFmtId="0" fontId="5" fillId="0" borderId="6" xfId="0" applyFont="1" applyFill="1" applyBorder="1" applyAlignment="1" applyProtection="1">
      <alignment horizontal="center"/>
    </xf>
    <xf numFmtId="0" fontId="4" fillId="0" borderId="16" xfId="0" applyFont="1" applyFill="1" applyBorder="1" applyAlignment="1" applyProtection="1">
      <alignment horizontal="center" vertical="center"/>
    </xf>
    <xf numFmtId="0" fontId="4" fillId="0" borderId="19" xfId="0" applyFont="1" applyFill="1" applyBorder="1" applyAlignment="1" applyProtection="1">
      <alignment horizontal="center" vertical="center"/>
    </xf>
    <xf numFmtId="0" fontId="4" fillId="0" borderId="0" xfId="0" applyFont="1" applyFill="1" applyAlignment="1" applyProtection="1">
      <alignment horizontal="center"/>
    </xf>
    <xf numFmtId="0" fontId="4" fillId="0" borderId="4" xfId="0" applyFont="1" applyFill="1" applyBorder="1" applyAlignment="1" applyProtection="1">
      <alignment horizontal="center"/>
    </xf>
    <xf numFmtId="0" fontId="4" fillId="0" borderId="1" xfId="0" applyFont="1" applyFill="1" applyBorder="1" applyAlignment="1" applyProtection="1">
      <alignment horizontal="center" vertical="center"/>
    </xf>
    <xf numFmtId="0" fontId="5" fillId="0" borderId="1" xfId="0" applyFont="1" applyFill="1" applyBorder="1" applyAlignment="1" applyProtection="1">
      <alignment horizontal="center"/>
    </xf>
    <xf numFmtId="2" fontId="4" fillId="0" borderId="22" xfId="0" applyNumberFormat="1" applyFont="1" applyFill="1" applyBorder="1" applyAlignment="1" applyProtection="1">
      <alignment horizontal="center" vertical="center"/>
    </xf>
    <xf numFmtId="0" fontId="4" fillId="0" borderId="18" xfId="0" applyFont="1" applyFill="1" applyBorder="1" applyAlignment="1" applyProtection="1">
      <alignment horizontal="center" vertical="center"/>
    </xf>
    <xf numFmtId="0" fontId="5" fillId="0" borderId="20" xfId="0" applyFont="1" applyFill="1" applyBorder="1" applyAlignment="1" applyProtection="1">
      <alignment horizontal="center" vertical="center"/>
    </xf>
    <xf numFmtId="2" fontId="4" fillId="0" borderId="23" xfId="0" applyNumberFormat="1" applyFont="1" applyFill="1" applyBorder="1" applyAlignment="1" applyProtection="1">
      <alignment horizontal="center" vertical="center"/>
    </xf>
    <xf numFmtId="0" fontId="4" fillId="0" borderId="8" xfId="0" applyFont="1" applyFill="1" applyBorder="1" applyAlignment="1" applyProtection="1">
      <alignment horizontal="center" vertical="center"/>
    </xf>
    <xf numFmtId="0" fontId="5" fillId="0" borderId="7" xfId="0" applyFont="1" applyFill="1" applyBorder="1" applyAlignment="1" applyProtection="1">
      <alignment horizontal="center" vertical="center"/>
    </xf>
    <xf numFmtId="0" fontId="5" fillId="0" borderId="3" xfId="0" applyFont="1" applyFill="1" applyBorder="1" applyAlignment="1" applyProtection="1">
      <alignment horizontal="center" vertical="center"/>
    </xf>
    <xf numFmtId="0" fontId="3" fillId="2" borderId="0" xfId="2" applyFont="1" applyFill="1" applyAlignment="1" applyProtection="1">
      <alignment horizontal="center" vertical="center"/>
    </xf>
    <xf numFmtId="0" fontId="3" fillId="2" borderId="0" xfId="0" applyFont="1" applyFill="1" applyAlignment="1" applyProtection="1">
      <alignment horizontal="center" vertical="center"/>
    </xf>
    <xf numFmtId="0" fontId="5" fillId="0" borderId="22" xfId="0" applyFont="1" applyFill="1" applyBorder="1" applyAlignment="1" applyProtection="1">
      <alignment horizontal="center" vertical="center"/>
    </xf>
    <xf numFmtId="1" fontId="7" fillId="0" borderId="2" xfId="0" applyNumberFormat="1" applyFont="1" applyFill="1" applyBorder="1" applyAlignment="1" applyProtection="1">
      <alignment horizontal="center"/>
    </xf>
    <xf numFmtId="0" fontId="7" fillId="0" borderId="2" xfId="0" applyFont="1" applyFill="1" applyBorder="1" applyAlignment="1" applyProtection="1">
      <alignment horizontal="center"/>
    </xf>
    <xf numFmtId="0" fontId="7" fillId="0" borderId="6" xfId="0" applyFont="1" applyFill="1" applyBorder="1" applyAlignment="1" applyProtection="1">
      <alignment horizontal="center" vertical="center"/>
    </xf>
    <xf numFmtId="0" fontId="7" fillId="0" borderId="20" xfId="0" applyFont="1" applyFill="1" applyBorder="1" applyAlignment="1" applyProtection="1">
      <alignment horizontal="center" vertical="center"/>
    </xf>
    <xf numFmtId="0" fontId="7" fillId="0" borderId="23" xfId="0" applyFont="1" applyFill="1" applyBorder="1" applyAlignment="1" applyProtection="1">
      <alignment horizontal="center" vertical="center"/>
    </xf>
    <xf numFmtId="0" fontId="7" fillId="0" borderId="8" xfId="0" applyFont="1" applyFill="1" applyBorder="1" applyAlignment="1" applyProtection="1">
      <alignment horizontal="center" vertical="center"/>
    </xf>
    <xf numFmtId="2" fontId="4" fillId="0" borderId="28" xfId="0" applyNumberFormat="1" applyFont="1" applyFill="1" applyBorder="1" applyAlignment="1" applyProtection="1">
      <alignment horizontal="center" vertical="center"/>
    </xf>
    <xf numFmtId="0" fontId="7" fillId="0" borderId="6" xfId="0" applyFont="1" applyFill="1" applyBorder="1" applyAlignment="1" applyProtection="1">
      <alignment horizontal="center"/>
    </xf>
    <xf numFmtId="0" fontId="4" fillId="0" borderId="2" xfId="0" applyFont="1" applyFill="1" applyBorder="1" applyAlignment="1" applyProtection="1">
      <alignment horizontal="left" vertical="center"/>
    </xf>
    <xf numFmtId="1" fontId="7" fillId="0" borderId="3" xfId="0" applyNumberFormat="1" applyFont="1" applyFill="1" applyBorder="1" applyProtection="1"/>
    <xf numFmtId="0" fontId="5" fillId="2" borderId="0" xfId="0" applyFont="1" applyFill="1" applyAlignment="1" applyProtection="1">
      <alignment horizontal="center" vertical="center"/>
    </xf>
    <xf numFmtId="1" fontId="7" fillId="2" borderId="0" xfId="0" applyNumberFormat="1" applyFont="1" applyFill="1" applyProtection="1"/>
    <xf numFmtId="0" fontId="5" fillId="0" borderId="0" xfId="0" applyFont="1" applyFill="1" applyBorder="1" applyAlignment="1" applyProtection="1">
      <alignment horizontal="center" vertical="center"/>
    </xf>
    <xf numFmtId="0" fontId="4" fillId="0" borderId="20" xfId="0" applyFont="1" applyFill="1" applyBorder="1" applyAlignment="1" applyProtection="1">
      <alignment horizontal="center" vertical="center"/>
    </xf>
    <xf numFmtId="0" fontId="5" fillId="0" borderId="0" xfId="0" applyFont="1" applyFill="1" applyAlignment="1" applyProtection="1">
      <alignment horizontal="center" vertical="center"/>
    </xf>
    <xf numFmtId="0" fontId="4" fillId="0" borderId="7" xfId="0" applyFont="1" applyFill="1" applyBorder="1" applyAlignment="1" applyProtection="1">
      <alignment horizontal="center" vertical="center"/>
    </xf>
    <xf numFmtId="0" fontId="5" fillId="0" borderId="9" xfId="0" applyFont="1" applyFill="1" applyBorder="1" applyAlignment="1" applyProtection="1">
      <alignment horizontal="center" vertical="center"/>
    </xf>
    <xf numFmtId="0" fontId="4" fillId="0" borderId="10" xfId="0" applyFont="1" applyFill="1" applyBorder="1" applyAlignment="1" applyProtection="1">
      <alignment horizontal="center" vertical="center"/>
    </xf>
    <xf numFmtId="0" fontId="5" fillId="0" borderId="10" xfId="0" applyFont="1" applyFill="1" applyBorder="1" applyAlignment="1" applyProtection="1">
      <alignment horizontal="center" vertical="center"/>
    </xf>
    <xf numFmtId="1" fontId="7" fillId="0" borderId="3" xfId="0" applyNumberFormat="1" applyFont="1" applyFill="1" applyBorder="1" applyAlignment="1" applyProtection="1">
      <alignment horizontal="center"/>
    </xf>
    <xf numFmtId="2" fontId="5" fillId="0" borderId="6" xfId="0" applyNumberFormat="1" applyFont="1" applyFill="1" applyBorder="1" applyAlignment="1" applyProtection="1">
      <alignment horizontal="center" vertical="center"/>
    </xf>
    <xf numFmtId="2" fontId="5" fillId="0" borderId="25" xfId="0" applyNumberFormat="1" applyFont="1" applyFill="1" applyBorder="1" applyAlignment="1" applyProtection="1">
      <alignment horizontal="center" vertical="center"/>
    </xf>
    <xf numFmtId="2" fontId="5" fillId="0" borderId="8" xfId="0" applyNumberFormat="1" applyFont="1" applyFill="1" applyBorder="1" applyAlignment="1" applyProtection="1">
      <alignment horizontal="center" vertical="center"/>
    </xf>
    <xf numFmtId="2" fontId="5" fillId="0" borderId="28" xfId="0" applyNumberFormat="1" applyFont="1" applyFill="1" applyBorder="1" applyAlignment="1" applyProtection="1">
      <alignment horizontal="center" vertical="center"/>
    </xf>
    <xf numFmtId="1" fontId="4" fillId="0" borderId="2" xfId="0" applyNumberFormat="1" applyFont="1" applyFill="1" applyBorder="1" applyAlignment="1" applyProtection="1">
      <alignment horizontal="center" vertical="center"/>
    </xf>
    <xf numFmtId="0" fontId="10" fillId="0" borderId="0" xfId="0" applyFont="1" applyFill="1" applyAlignment="1" applyProtection="1">
      <alignment horizontal="center" vertical="center"/>
    </xf>
    <xf numFmtId="0" fontId="11" fillId="0" borderId="2" xfId="0" applyFont="1" applyFill="1" applyBorder="1" applyAlignment="1" applyProtection="1">
      <alignment horizontal="center" vertical="center"/>
    </xf>
    <xf numFmtId="0" fontId="11" fillId="0" borderId="3" xfId="0" applyFont="1" applyFill="1" applyBorder="1" applyAlignment="1" applyProtection="1">
      <alignment horizontal="center" vertical="center"/>
    </xf>
    <xf numFmtId="1" fontId="4" fillId="0" borderId="3" xfId="0" applyNumberFormat="1" applyFont="1" applyFill="1" applyBorder="1" applyAlignment="1" applyProtection="1">
      <alignment horizontal="center" vertical="center"/>
    </xf>
    <xf numFmtId="2" fontId="5" fillId="0" borderId="26" xfId="0" applyNumberFormat="1" applyFont="1" applyFill="1" applyBorder="1" applyAlignment="1" applyProtection="1">
      <alignment horizontal="center" vertical="center"/>
    </xf>
    <xf numFmtId="0" fontId="4" fillId="0" borderId="0" xfId="0" applyFont="1" applyFill="1" applyBorder="1" applyAlignment="1" applyProtection="1">
      <alignment horizontal="center"/>
    </xf>
    <xf numFmtId="2" fontId="5" fillId="0" borderId="2" xfId="0" applyNumberFormat="1" applyFont="1" applyFill="1" applyBorder="1" applyAlignment="1" applyProtection="1">
      <alignment horizontal="center" vertical="center"/>
    </xf>
    <xf numFmtId="0" fontId="7" fillId="0" borderId="1" xfId="0" applyFont="1" applyFill="1" applyBorder="1" applyAlignment="1" applyProtection="1">
      <alignment horizontal="center" vertical="center"/>
    </xf>
    <xf numFmtId="0" fontId="11" fillId="0" borderId="3" xfId="0" applyFont="1" applyFill="1" applyBorder="1" applyAlignment="1" applyProtection="1">
      <alignment horizontal="center"/>
    </xf>
    <xf numFmtId="0" fontId="4" fillId="0" borderId="12" xfId="0" applyFont="1" applyFill="1" applyBorder="1" applyAlignment="1" applyProtection="1">
      <alignment horizontal="center" vertical="center"/>
    </xf>
    <xf numFmtId="0" fontId="5" fillId="0" borderId="25" xfId="0" applyFont="1" applyFill="1" applyBorder="1" applyAlignment="1" applyProtection="1">
      <alignment horizontal="center" vertical="center"/>
    </xf>
    <xf numFmtId="0" fontId="4" fillId="0" borderId="25" xfId="0" applyFont="1" applyFill="1" applyBorder="1" applyAlignment="1" applyProtection="1">
      <alignment horizontal="center"/>
    </xf>
    <xf numFmtId="0" fontId="4" fillId="0" borderId="25" xfId="0" applyFont="1" applyFill="1" applyBorder="1" applyAlignment="1" applyProtection="1">
      <alignment horizontal="center" vertical="center"/>
    </xf>
    <xf numFmtId="0" fontId="4" fillId="0" borderId="19" xfId="0" applyFont="1" applyFill="1" applyBorder="1" applyAlignment="1" applyProtection="1">
      <alignment horizontal="center"/>
    </xf>
    <xf numFmtId="0" fontId="4" fillId="0" borderId="23" xfId="0" applyFont="1" applyFill="1" applyBorder="1" applyAlignment="1" applyProtection="1">
      <alignment horizontal="center" vertical="center"/>
    </xf>
    <xf numFmtId="0" fontId="4" fillId="0" borderId="26" xfId="0" applyFont="1" applyFill="1" applyBorder="1" applyAlignment="1" applyProtection="1">
      <alignment horizontal="center" vertical="center"/>
    </xf>
    <xf numFmtId="2" fontId="4" fillId="0" borderId="15" xfId="0" applyNumberFormat="1" applyFont="1" applyFill="1" applyBorder="1" applyAlignment="1" applyProtection="1">
      <alignment horizontal="center" vertical="center"/>
    </xf>
    <xf numFmtId="0" fontId="5" fillId="0" borderId="17" xfId="0" applyFont="1" applyFill="1" applyBorder="1" applyAlignment="1" applyProtection="1">
      <alignment horizontal="center" vertical="center"/>
    </xf>
    <xf numFmtId="0" fontId="4" fillId="0" borderId="17" xfId="0" applyFont="1" applyFill="1" applyBorder="1" applyAlignment="1" applyProtection="1">
      <alignment horizontal="center"/>
    </xf>
    <xf numFmtId="0" fontId="4" fillId="0" borderId="17" xfId="0" applyFont="1" applyFill="1" applyBorder="1" applyAlignment="1" applyProtection="1">
      <alignment horizontal="center" vertical="center"/>
    </xf>
    <xf numFmtId="0" fontId="4" fillId="0" borderId="21" xfId="0" applyFont="1" applyFill="1" applyBorder="1" applyAlignment="1" applyProtection="1">
      <alignment horizontal="center" vertical="center"/>
    </xf>
    <xf numFmtId="0" fontId="4" fillId="2" borderId="0" xfId="0" applyFont="1" applyFill="1" applyBorder="1" applyAlignment="1" applyProtection="1">
      <alignment horizontal="center" vertical="center"/>
    </xf>
    <xf numFmtId="0" fontId="13" fillId="2" borderId="0" xfId="0" applyFont="1" applyFill="1" applyBorder="1" applyAlignment="1" applyProtection="1">
      <alignment horizontal="center"/>
    </xf>
    <xf numFmtId="0" fontId="14" fillId="2" borderId="0" xfId="0" applyFont="1" applyFill="1" applyBorder="1" applyAlignment="1" applyProtection="1">
      <alignment horizontal="center" vertical="center"/>
    </xf>
    <xf numFmtId="0" fontId="7" fillId="2" borderId="0" xfId="0" applyFont="1" applyFill="1" applyBorder="1" applyAlignment="1" applyProtection="1">
      <alignment horizontal="center" vertical="center"/>
    </xf>
    <xf numFmtId="0" fontId="14" fillId="2" borderId="0" xfId="0" applyFont="1" applyFill="1" applyBorder="1" applyAlignment="1" applyProtection="1">
      <alignment horizontal="center"/>
    </xf>
    <xf numFmtId="0" fontId="13" fillId="2" borderId="0" xfId="0" applyFont="1" applyFill="1" applyBorder="1" applyAlignment="1" applyProtection="1">
      <alignment horizontal="center" vertical="center"/>
    </xf>
    <xf numFmtId="0" fontId="4" fillId="2" borderId="0" xfId="0" applyFont="1" applyFill="1" applyBorder="1" applyAlignment="1" applyProtection="1">
      <alignment horizontal="center"/>
    </xf>
    <xf numFmtId="0" fontId="11" fillId="2" borderId="0" xfId="0" applyFont="1" applyFill="1" applyBorder="1" applyAlignment="1" applyProtection="1">
      <alignment horizontal="center"/>
    </xf>
    <xf numFmtId="0" fontId="7" fillId="2" borderId="0" xfId="0" applyFont="1" applyFill="1" applyBorder="1" applyAlignment="1" applyProtection="1">
      <alignment horizontal="center"/>
    </xf>
    <xf numFmtId="0" fontId="7" fillId="0" borderId="24" xfId="0" applyFont="1" applyFill="1" applyBorder="1" applyAlignment="1" applyProtection="1">
      <alignment horizontal="center" vertical="center"/>
    </xf>
    <xf numFmtId="0" fontId="5" fillId="0" borderId="24" xfId="0" applyFont="1" applyFill="1" applyBorder="1" applyAlignment="1" applyProtection="1">
      <alignment horizontal="center" vertical="center"/>
    </xf>
    <xf numFmtId="2" fontId="4" fillId="0" borderId="24" xfId="0" applyNumberFormat="1" applyFont="1" applyFill="1" applyBorder="1" applyAlignment="1" applyProtection="1">
      <alignment horizontal="center" vertical="center"/>
    </xf>
    <xf numFmtId="0" fontId="7" fillId="0" borderId="25" xfId="0" applyFont="1" applyFill="1" applyBorder="1" applyAlignment="1" applyProtection="1">
      <alignment horizontal="center" vertical="center"/>
    </xf>
    <xf numFmtId="0" fontId="7" fillId="0" borderId="0" xfId="0" applyFont="1" applyFill="1" applyBorder="1" applyAlignment="1" applyProtection="1">
      <alignment horizontal="center" vertical="center"/>
    </xf>
    <xf numFmtId="2" fontId="4" fillId="0" borderId="10" xfId="0" applyNumberFormat="1" applyFont="1" applyFill="1" applyBorder="1" applyAlignment="1" applyProtection="1">
      <alignment horizontal="center" vertical="center"/>
    </xf>
    <xf numFmtId="2" fontId="4" fillId="0" borderId="11" xfId="0" applyNumberFormat="1" applyFont="1" applyFill="1" applyBorder="1" applyAlignment="1" applyProtection="1">
      <alignment horizontal="center" vertical="center"/>
    </xf>
    <xf numFmtId="2" fontId="4" fillId="0" borderId="6" xfId="1" applyNumberFormat="1" applyFont="1" applyFill="1" applyBorder="1" applyAlignment="1" applyProtection="1">
      <alignment horizontal="center" vertical="center"/>
    </xf>
    <xf numFmtId="2" fontId="4" fillId="0" borderId="25" xfId="1" applyNumberFormat="1" applyFont="1" applyFill="1" applyBorder="1" applyAlignment="1" applyProtection="1">
      <alignment horizontal="center" vertical="center"/>
    </xf>
    <xf numFmtId="2" fontId="0" fillId="0" borderId="2" xfId="0" applyNumberFormat="1" applyFill="1" applyBorder="1" applyProtection="1"/>
    <xf numFmtId="0" fontId="12" fillId="0" borderId="2" xfId="0" applyFont="1" applyFill="1" applyBorder="1" applyAlignment="1" applyProtection="1">
      <alignment horizontal="center" vertical="center"/>
    </xf>
    <xf numFmtId="2" fontId="0" fillId="0" borderId="3" xfId="0" applyNumberFormat="1" applyFill="1" applyBorder="1" applyProtection="1"/>
    <xf numFmtId="0" fontId="0" fillId="0" borderId="2" xfId="0" applyFill="1" applyBorder="1" applyProtection="1"/>
    <xf numFmtId="0" fontId="7" fillId="0" borderId="0" xfId="0" applyFont="1" applyFill="1" applyAlignment="1" applyProtection="1">
      <alignment horizontal="center" vertical="center"/>
    </xf>
    <xf numFmtId="0" fontId="12" fillId="0" borderId="3" xfId="0" applyFont="1" applyFill="1" applyBorder="1" applyAlignment="1" applyProtection="1">
      <alignment horizontal="center" vertical="center"/>
    </xf>
    <xf numFmtId="0" fontId="0" fillId="0" borderId="3" xfId="0" applyFill="1" applyBorder="1" applyProtection="1"/>
    <xf numFmtId="0" fontId="0" fillId="2" borderId="0" xfId="0" applyFill="1" applyProtection="1">
      <protection locked="0"/>
    </xf>
    <xf numFmtId="0" fontId="15" fillId="0" borderId="7" xfId="4" applyFill="1" applyBorder="1" applyAlignment="1" applyProtection="1">
      <alignment horizontal="center" vertical="center"/>
      <protection locked="0"/>
    </xf>
    <xf numFmtId="0" fontId="15" fillId="0" borderId="5" xfId="4" applyFill="1" applyBorder="1" applyAlignment="1" applyProtection="1">
      <alignment horizontal="center" vertical="center"/>
      <protection locked="0"/>
    </xf>
    <xf numFmtId="0" fontId="15" fillId="0" borderId="0" xfId="4" applyFill="1" applyAlignment="1" applyProtection="1">
      <alignment horizontal="center" vertical="center"/>
      <protection locked="0"/>
    </xf>
    <xf numFmtId="0" fontId="15" fillId="0" borderId="14" xfId="4" applyFill="1" applyBorder="1" applyAlignment="1" applyProtection="1">
      <alignment horizontal="center" vertical="center"/>
      <protection locked="0"/>
    </xf>
    <xf numFmtId="0" fontId="15" fillId="0" borderId="14" xfId="4" applyFill="1" applyBorder="1" applyAlignment="1" applyProtection="1">
      <alignment horizontal="center"/>
      <protection locked="0"/>
    </xf>
    <xf numFmtId="0" fontId="15" fillId="0" borderId="2" xfId="4" applyFill="1" applyBorder="1" applyAlignment="1" applyProtection="1">
      <alignment horizontal="center" vertical="center"/>
      <protection locked="0"/>
    </xf>
    <xf numFmtId="0" fontId="15" fillId="0" borderId="1" xfId="4" applyFill="1" applyBorder="1" applyAlignment="1" applyProtection="1">
      <alignment horizontal="center" vertical="center"/>
      <protection locked="0"/>
    </xf>
    <xf numFmtId="0" fontId="15" fillId="0" borderId="6" xfId="4" applyFill="1" applyBorder="1" applyAlignment="1" applyProtection="1">
      <alignment horizontal="center"/>
      <protection locked="0"/>
    </xf>
    <xf numFmtId="0" fontId="15" fillId="0" borderId="22" xfId="4" applyFill="1" applyBorder="1" applyAlignment="1" applyProtection="1">
      <alignment horizontal="center"/>
      <protection locked="0"/>
    </xf>
    <xf numFmtId="0" fontId="15" fillId="0" borderId="6" xfId="4" applyFill="1" applyBorder="1" applyAlignment="1" applyProtection="1">
      <alignment horizontal="center" vertical="center"/>
      <protection locked="0"/>
    </xf>
    <xf numFmtId="0" fontId="15" fillId="0" borderId="13" xfId="4" applyFill="1" applyBorder="1" applyAlignment="1" applyProtection="1">
      <alignment horizontal="center"/>
      <protection locked="0"/>
    </xf>
    <xf numFmtId="0" fontId="15" fillId="0" borderId="5" xfId="4" applyFill="1" applyBorder="1" applyAlignment="1" applyProtection="1">
      <alignment horizontal="center"/>
      <protection locked="0"/>
    </xf>
    <xf numFmtId="0" fontId="15" fillId="0" borderId="0" xfId="4" applyFill="1" applyAlignment="1" applyProtection="1">
      <alignment horizontal="center"/>
      <protection locked="0"/>
    </xf>
    <xf numFmtId="0" fontId="15" fillId="0" borderId="0" xfId="4" applyFill="1" applyBorder="1" applyAlignment="1" applyProtection="1">
      <alignment horizontal="center"/>
      <protection locked="0"/>
    </xf>
    <xf numFmtId="1" fontId="15" fillId="0" borderId="7" xfId="4" applyNumberFormat="1" applyFill="1" applyBorder="1" applyAlignment="1" applyProtection="1">
      <alignment horizontal="center" vertical="center"/>
      <protection locked="0"/>
    </xf>
    <xf numFmtId="1" fontId="15" fillId="0" borderId="0" xfId="4" applyNumberFormat="1" applyFill="1" applyAlignment="1" applyProtection="1">
      <alignment horizontal="center" vertical="center"/>
      <protection locked="0"/>
    </xf>
    <xf numFmtId="0" fontId="15" fillId="0" borderId="0" xfId="4" applyFill="1" applyBorder="1" applyAlignment="1" applyProtection="1">
      <alignment horizontal="center" vertical="center"/>
      <protection locked="0"/>
    </xf>
    <xf numFmtId="0" fontId="15" fillId="0" borderId="13" xfId="4" applyFill="1" applyBorder="1" applyAlignment="1" applyProtection="1">
      <alignment horizontal="center" vertical="center"/>
      <protection locked="0"/>
    </xf>
    <xf numFmtId="0" fontId="21" fillId="2" borderId="0" xfId="0" applyFont="1" applyFill="1" applyAlignment="1" applyProtection="1">
      <alignment horizontal="center" vertical="center" wrapText="1"/>
    </xf>
  </cellXfs>
  <cellStyles count="5">
    <cellStyle name="Comma" xfId="1" builtinId="3" customBuiltin="1"/>
    <cellStyle name="Hyperlink" xfId="4" builtinId="8"/>
    <cellStyle name="Normal" xfId="0" builtinId="0" customBuiltin="1"/>
    <cellStyle name="Normal_Sheet1" xfId="2" xr:uid="{00000000-0005-0000-0000-000002000000}"/>
    <cellStyle name="Percent" xfId="3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eg"/><Relationship Id="rId21" Type="http://schemas.openxmlformats.org/officeDocument/2006/relationships/image" Target="../media/image21.jpeg"/><Relationship Id="rId42" Type="http://schemas.openxmlformats.org/officeDocument/2006/relationships/image" Target="../media/image42.emf"/><Relationship Id="rId47" Type="http://schemas.openxmlformats.org/officeDocument/2006/relationships/image" Target="../media/image47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6" Type="http://schemas.openxmlformats.org/officeDocument/2006/relationships/image" Target="../media/image16.png"/><Relationship Id="rId29" Type="http://schemas.openxmlformats.org/officeDocument/2006/relationships/image" Target="../media/image29.emf"/><Relationship Id="rId11" Type="http://schemas.openxmlformats.org/officeDocument/2006/relationships/image" Target="../media/image11.jpeg"/><Relationship Id="rId24" Type="http://schemas.openxmlformats.org/officeDocument/2006/relationships/image" Target="../media/image24.emf"/><Relationship Id="rId32" Type="http://schemas.openxmlformats.org/officeDocument/2006/relationships/image" Target="../media/image32.jpe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emf"/><Relationship Id="rId53" Type="http://schemas.openxmlformats.org/officeDocument/2006/relationships/image" Target="../media/image53.emf"/><Relationship Id="rId58" Type="http://schemas.openxmlformats.org/officeDocument/2006/relationships/image" Target="../media/image58.jpeg"/><Relationship Id="rId66" Type="http://schemas.openxmlformats.org/officeDocument/2006/relationships/image" Target="../media/image66.jpeg"/><Relationship Id="rId5" Type="http://schemas.openxmlformats.org/officeDocument/2006/relationships/image" Target="../media/image5.png"/><Relationship Id="rId61" Type="http://schemas.openxmlformats.org/officeDocument/2006/relationships/image" Target="../media/image61.jpeg"/><Relationship Id="rId19" Type="http://schemas.openxmlformats.org/officeDocument/2006/relationships/image" Target="../media/image19.jpeg"/><Relationship Id="rId14" Type="http://schemas.openxmlformats.org/officeDocument/2006/relationships/image" Target="../media/image14.png"/><Relationship Id="rId22" Type="http://schemas.openxmlformats.org/officeDocument/2006/relationships/image" Target="../media/image22.emf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emf"/><Relationship Id="rId43" Type="http://schemas.openxmlformats.org/officeDocument/2006/relationships/image" Target="../media/image43.emf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8" Type="http://schemas.openxmlformats.org/officeDocument/2006/relationships/image" Target="../media/image8.png"/><Relationship Id="rId51" Type="http://schemas.openxmlformats.org/officeDocument/2006/relationships/image" Target="../media/image51.emf"/><Relationship Id="rId3" Type="http://schemas.openxmlformats.org/officeDocument/2006/relationships/image" Target="../media/image3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emf"/><Relationship Id="rId33" Type="http://schemas.openxmlformats.org/officeDocument/2006/relationships/image" Target="../media/image33.jpeg"/><Relationship Id="rId38" Type="http://schemas.openxmlformats.org/officeDocument/2006/relationships/image" Target="../media/image38.png"/><Relationship Id="rId46" Type="http://schemas.openxmlformats.org/officeDocument/2006/relationships/image" Target="../media/image46.emf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20" Type="http://schemas.openxmlformats.org/officeDocument/2006/relationships/image" Target="../media/image20.jpeg"/><Relationship Id="rId41" Type="http://schemas.openxmlformats.org/officeDocument/2006/relationships/image" Target="../media/image41.emf"/><Relationship Id="rId54" Type="http://schemas.openxmlformats.org/officeDocument/2006/relationships/image" Target="../media/image54.emf"/><Relationship Id="rId62" Type="http://schemas.openxmlformats.org/officeDocument/2006/relationships/image" Target="../media/image62.jpe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15" Type="http://schemas.openxmlformats.org/officeDocument/2006/relationships/image" Target="../media/image15.jpeg"/><Relationship Id="rId23" Type="http://schemas.openxmlformats.org/officeDocument/2006/relationships/image" Target="../media/image23.png"/><Relationship Id="rId28" Type="http://schemas.openxmlformats.org/officeDocument/2006/relationships/image" Target="../media/image28.jpeg"/><Relationship Id="rId36" Type="http://schemas.openxmlformats.org/officeDocument/2006/relationships/image" Target="../media/image36.png"/><Relationship Id="rId49" Type="http://schemas.openxmlformats.org/officeDocument/2006/relationships/image" Target="../media/image49.emf"/><Relationship Id="rId57" Type="http://schemas.openxmlformats.org/officeDocument/2006/relationships/image" Target="../media/image57.jpeg"/><Relationship Id="rId10" Type="http://schemas.openxmlformats.org/officeDocument/2006/relationships/image" Target="../media/image10.jpeg"/><Relationship Id="rId31" Type="http://schemas.openxmlformats.org/officeDocument/2006/relationships/image" Target="../media/image31.emf"/><Relationship Id="rId44" Type="http://schemas.openxmlformats.org/officeDocument/2006/relationships/image" Target="../media/image44.emf"/><Relationship Id="rId52" Type="http://schemas.openxmlformats.org/officeDocument/2006/relationships/image" Target="../media/image52.emf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4" Type="http://schemas.openxmlformats.org/officeDocument/2006/relationships/image" Target="../media/image4.png"/><Relationship Id="rId9" Type="http://schemas.openxmlformats.org/officeDocument/2006/relationships/image" Target="../media/image9.jpe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9" Type="http://schemas.openxmlformats.org/officeDocument/2006/relationships/image" Target="../media/image39.jpeg"/><Relationship Id="rId34" Type="http://schemas.openxmlformats.org/officeDocument/2006/relationships/image" Target="../media/image34.jpeg"/><Relationship Id="rId50" Type="http://schemas.openxmlformats.org/officeDocument/2006/relationships/image" Target="../media/image50.emf"/><Relationship Id="rId55" Type="http://schemas.openxmlformats.org/officeDocument/2006/relationships/image" Target="../media/image55.emf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52267</xdr:colOff>
      <xdr:row>3</xdr:row>
      <xdr:rowOff>140086</xdr:rowOff>
    </xdr:from>
    <xdr:ext cx="968989" cy="366198"/>
    <xdr:pic>
      <xdr:nvPicPr>
        <xdr:cNvPr id="2" name="Picture 1" descr="C:\Users\kalev\Documents\Biston 2017\biston logo 2016.jpg">
          <a:extLst>
            <a:ext uri="{FF2B5EF4-FFF2-40B4-BE49-F238E27FC236}">
              <a16:creationId xmlns:a16="http://schemas.microsoft.com/office/drawing/2014/main" id="{F629AF37-DAE1-BF8E-7528-0AE9DD259E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52267" y="711586"/>
          <a:ext cx="968989" cy="36619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1</xdr:col>
      <xdr:colOff>50804</xdr:colOff>
      <xdr:row>10</xdr:row>
      <xdr:rowOff>120655</xdr:rowOff>
    </xdr:from>
    <xdr:ext cx="616534" cy="295662"/>
    <xdr:pic>
      <xdr:nvPicPr>
        <xdr:cNvPr id="4" name="Picture 38" descr="SANIT_CMYK">
          <a:extLst>
            <a:ext uri="{FF2B5EF4-FFF2-40B4-BE49-F238E27FC236}">
              <a16:creationId xmlns:a16="http://schemas.microsoft.com/office/drawing/2014/main" id="{DAC77E5C-A51A-1AD2-1D77-62207A784D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1108079" y="1758955"/>
          <a:ext cx="616534" cy="295662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1</xdr:col>
      <xdr:colOff>57150</xdr:colOff>
      <xdr:row>17</xdr:row>
      <xdr:rowOff>0</xdr:rowOff>
    </xdr:from>
    <xdr:ext cx="616534" cy="295662"/>
    <xdr:pic>
      <xdr:nvPicPr>
        <xdr:cNvPr id="6" name="Picture 38" descr="SANIT_CMYK">
          <a:extLst>
            <a:ext uri="{FF2B5EF4-FFF2-40B4-BE49-F238E27FC236}">
              <a16:creationId xmlns:a16="http://schemas.microsoft.com/office/drawing/2014/main" id="{5491A64A-CA5A-F28B-0084-878742560D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1114425" y="2705100"/>
          <a:ext cx="616534" cy="295662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1</xdr:col>
      <xdr:colOff>44448</xdr:colOff>
      <xdr:row>23</xdr:row>
      <xdr:rowOff>6355</xdr:rowOff>
    </xdr:from>
    <xdr:ext cx="616534" cy="295662"/>
    <xdr:pic>
      <xdr:nvPicPr>
        <xdr:cNvPr id="8" name="Picture 38" descr="SANIT_CMYK">
          <a:extLst>
            <a:ext uri="{FF2B5EF4-FFF2-40B4-BE49-F238E27FC236}">
              <a16:creationId xmlns:a16="http://schemas.microsoft.com/office/drawing/2014/main" id="{89740D1C-4C02-6F90-7796-E3F75839EB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1101723" y="3625855"/>
          <a:ext cx="616534" cy="295662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1</xdr:col>
      <xdr:colOff>76206</xdr:colOff>
      <xdr:row>29</xdr:row>
      <xdr:rowOff>0</xdr:rowOff>
    </xdr:from>
    <xdr:ext cx="616534" cy="295662"/>
    <xdr:pic>
      <xdr:nvPicPr>
        <xdr:cNvPr id="10" name="Picture 38" descr="SANIT_CMYK">
          <a:extLst>
            <a:ext uri="{FF2B5EF4-FFF2-40B4-BE49-F238E27FC236}">
              <a16:creationId xmlns:a16="http://schemas.microsoft.com/office/drawing/2014/main" id="{8F5C22F2-BB1F-8E1D-08FB-BAD94839F5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1133481" y="4533900"/>
          <a:ext cx="616534" cy="295662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1</xdr:col>
      <xdr:colOff>44448</xdr:colOff>
      <xdr:row>35</xdr:row>
      <xdr:rowOff>0</xdr:rowOff>
    </xdr:from>
    <xdr:ext cx="616534" cy="295662"/>
    <xdr:pic>
      <xdr:nvPicPr>
        <xdr:cNvPr id="12" name="Picture 38" descr="SANIT_CMYK">
          <a:extLst>
            <a:ext uri="{FF2B5EF4-FFF2-40B4-BE49-F238E27FC236}">
              <a16:creationId xmlns:a16="http://schemas.microsoft.com/office/drawing/2014/main" id="{784A8302-5FAC-FA09-C977-10D0F3C17B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1101723" y="5448300"/>
          <a:ext cx="616534" cy="295662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1</xdr:col>
      <xdr:colOff>76206</xdr:colOff>
      <xdr:row>41</xdr:row>
      <xdr:rowOff>12701</xdr:rowOff>
    </xdr:from>
    <xdr:ext cx="616534" cy="295662"/>
    <xdr:pic>
      <xdr:nvPicPr>
        <xdr:cNvPr id="14" name="Picture 38" descr="SANIT_CMYK">
          <a:extLst>
            <a:ext uri="{FF2B5EF4-FFF2-40B4-BE49-F238E27FC236}">
              <a16:creationId xmlns:a16="http://schemas.microsoft.com/office/drawing/2014/main" id="{04B4177F-C197-243F-32E2-946B92FC74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1133481" y="6375401"/>
          <a:ext cx="616534" cy="295662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1</xdr:col>
      <xdr:colOff>38103</xdr:colOff>
      <xdr:row>47</xdr:row>
      <xdr:rowOff>12701</xdr:rowOff>
    </xdr:from>
    <xdr:ext cx="616534" cy="295662"/>
    <xdr:pic>
      <xdr:nvPicPr>
        <xdr:cNvPr id="16" name="Picture 38" descr="SANIT_CMYK">
          <a:extLst>
            <a:ext uri="{FF2B5EF4-FFF2-40B4-BE49-F238E27FC236}">
              <a16:creationId xmlns:a16="http://schemas.microsoft.com/office/drawing/2014/main" id="{617EA032-2751-52CE-8FD2-F2ADD2F7F5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1095378" y="7289801"/>
          <a:ext cx="616534" cy="295662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1</xdr:col>
      <xdr:colOff>107954</xdr:colOff>
      <xdr:row>51</xdr:row>
      <xdr:rowOff>114300</xdr:rowOff>
    </xdr:from>
    <xdr:ext cx="569378" cy="273048"/>
    <xdr:pic>
      <xdr:nvPicPr>
        <xdr:cNvPr id="18" name="Picture 38" descr="SANIT_CMYK">
          <a:extLst>
            <a:ext uri="{FF2B5EF4-FFF2-40B4-BE49-F238E27FC236}">
              <a16:creationId xmlns:a16="http://schemas.microsoft.com/office/drawing/2014/main" id="{96ABDB0C-78A7-5B3A-5C3C-5989048C03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1165229" y="8001000"/>
          <a:ext cx="569378" cy="27304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1</xdr:col>
      <xdr:colOff>127001</xdr:colOff>
      <xdr:row>56</xdr:row>
      <xdr:rowOff>6355</xdr:rowOff>
    </xdr:from>
    <xdr:ext cx="520695" cy="250664"/>
    <xdr:pic>
      <xdr:nvPicPr>
        <xdr:cNvPr id="20" name="Picture 38" descr="SANIT_CMYK">
          <a:extLst>
            <a:ext uri="{FF2B5EF4-FFF2-40B4-BE49-F238E27FC236}">
              <a16:creationId xmlns:a16="http://schemas.microsoft.com/office/drawing/2014/main" id="{C76DCFD9-EFB5-A585-BD5D-51A94D3D66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1184276" y="8655055"/>
          <a:ext cx="520695" cy="250664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428853</xdr:colOff>
      <xdr:row>8</xdr:row>
      <xdr:rowOff>100209</xdr:rowOff>
    </xdr:from>
    <xdr:ext cx="268092" cy="491416"/>
    <xdr:pic>
      <xdr:nvPicPr>
        <xdr:cNvPr id="3" name="Picture 156" descr="a419_180x180">
          <a:extLst>
            <a:ext uri="{FF2B5EF4-FFF2-40B4-BE49-F238E27FC236}">
              <a16:creationId xmlns:a16="http://schemas.microsoft.com/office/drawing/2014/main" id="{1E5711C3-EAE1-757D-7F70-FE1C58F196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>
        <a:xfrm>
          <a:off x="428853" y="1433709"/>
          <a:ext cx="268092" cy="491416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375580</xdr:colOff>
      <xdr:row>14</xdr:row>
      <xdr:rowOff>116156</xdr:rowOff>
    </xdr:from>
    <xdr:ext cx="306433" cy="479630"/>
    <xdr:pic>
      <xdr:nvPicPr>
        <xdr:cNvPr id="5" name="Picture 155" descr="a41p6_180x180">
          <a:extLst>
            <a:ext uri="{FF2B5EF4-FFF2-40B4-BE49-F238E27FC236}">
              <a16:creationId xmlns:a16="http://schemas.microsoft.com/office/drawing/2014/main" id="{4AC32256-8224-27A3-4AC3-2830940929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>
        <a:xfrm>
          <a:off x="375580" y="2364056"/>
          <a:ext cx="306433" cy="479630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422041</xdr:colOff>
      <xdr:row>20</xdr:row>
      <xdr:rowOff>96798</xdr:rowOff>
    </xdr:from>
    <xdr:ext cx="358737" cy="507226"/>
    <xdr:pic>
      <xdr:nvPicPr>
        <xdr:cNvPr id="7" name="Picture 153" descr="a43">
          <a:extLst>
            <a:ext uri="{FF2B5EF4-FFF2-40B4-BE49-F238E27FC236}">
              <a16:creationId xmlns:a16="http://schemas.microsoft.com/office/drawing/2014/main" id="{412C28A3-A6CC-BB7E-E140-7C65584D50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>
        <a:xfrm>
          <a:off x="422041" y="3259098"/>
          <a:ext cx="358737" cy="507226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410428</xdr:colOff>
      <xdr:row>26</xdr:row>
      <xdr:rowOff>147136</xdr:rowOff>
    </xdr:from>
    <xdr:ext cx="388080" cy="441399"/>
    <xdr:pic>
      <xdr:nvPicPr>
        <xdr:cNvPr id="9" name="Picture 154" descr="a43_180x180">
          <a:extLst>
            <a:ext uri="{FF2B5EF4-FFF2-40B4-BE49-F238E27FC236}">
              <a16:creationId xmlns:a16="http://schemas.microsoft.com/office/drawing/2014/main" id="{3BF8A04B-811D-837F-9690-96D9BB8FEA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>
        <a:xfrm>
          <a:off x="410428" y="4223836"/>
          <a:ext cx="388080" cy="441399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305885</xdr:colOff>
      <xdr:row>44</xdr:row>
      <xdr:rowOff>127778</xdr:rowOff>
    </xdr:from>
    <xdr:ext cx="464634" cy="425918"/>
    <xdr:pic>
      <xdr:nvPicPr>
        <xdr:cNvPr id="15" name="Picture 42" descr="C:\Users\kalev\Documents\Biston 2021\1021SIF Sifoonid valamutele 2021\valamu sifoonide hinnakiri tootjate järgi 2019\Sanit sifoonide ja varuosad fotod\4122 SEB_D30105000000.jpg">
          <a:extLst>
            <a:ext uri="{FF2B5EF4-FFF2-40B4-BE49-F238E27FC236}">
              <a16:creationId xmlns:a16="http://schemas.microsoft.com/office/drawing/2014/main" id="{D4AB8001-CF8C-8068-CBEA-44CA7CC16E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>
        <a:xfrm>
          <a:off x="305885" y="6947678"/>
          <a:ext cx="464634" cy="42591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414296</xdr:colOff>
      <xdr:row>38</xdr:row>
      <xdr:rowOff>96798</xdr:rowOff>
    </xdr:from>
    <xdr:ext cx="228444" cy="464634"/>
    <xdr:pic>
      <xdr:nvPicPr>
        <xdr:cNvPr id="13" name="Picture 43" descr="C:\Users\kalev\Desktop\a32.png">
          <a:extLst>
            <a:ext uri="{FF2B5EF4-FFF2-40B4-BE49-F238E27FC236}">
              <a16:creationId xmlns:a16="http://schemas.microsoft.com/office/drawing/2014/main" id="{E6587691-5C7B-5965-2E96-0F87099F76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>
        <a:xfrm>
          <a:off x="414296" y="6002298"/>
          <a:ext cx="228444" cy="464634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356222</xdr:colOff>
      <xdr:row>50</xdr:row>
      <xdr:rowOff>30979</xdr:rowOff>
    </xdr:from>
    <xdr:ext cx="379448" cy="286527"/>
    <xdr:pic>
      <xdr:nvPicPr>
        <xdr:cNvPr id="17" name="Picture 45" descr="C:\Users\kalev\Documents\Biston 2021\1021SIF Sifoonid valamutele 2021\valamu sifoonide hinnakiri tootjate järgi 2019\Sanit sifoonide ja varuosad fotod\4195 SEB_D01291000000.jpg">
          <a:extLst>
            <a:ext uri="{FF2B5EF4-FFF2-40B4-BE49-F238E27FC236}">
              <a16:creationId xmlns:a16="http://schemas.microsoft.com/office/drawing/2014/main" id="{780B8609-DC60-7F08-7CC7-85AC700311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>
        <a:xfrm>
          <a:off x="356222" y="7765279"/>
          <a:ext cx="379448" cy="286527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418173</xdr:colOff>
      <xdr:row>54</xdr:row>
      <xdr:rowOff>81308</xdr:rowOff>
    </xdr:from>
    <xdr:ext cx="242325" cy="472379"/>
    <xdr:pic>
      <xdr:nvPicPr>
        <xdr:cNvPr id="19" name="Picture 67" descr="61886_(2)">
          <a:extLst>
            <a:ext uri="{FF2B5EF4-FFF2-40B4-BE49-F238E27FC236}">
              <a16:creationId xmlns:a16="http://schemas.microsoft.com/office/drawing/2014/main" id="{C3685335-3AD6-A47D-997A-3C634CA192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>
        <a:xfrm>
          <a:off x="418173" y="8425208"/>
          <a:ext cx="242325" cy="472379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224567</xdr:colOff>
      <xdr:row>32</xdr:row>
      <xdr:rowOff>73563</xdr:rowOff>
    </xdr:from>
    <xdr:ext cx="576922" cy="526584"/>
    <xdr:pic>
      <xdr:nvPicPr>
        <xdr:cNvPr id="11" name="Picture 47" descr="C:\Users\kalev\Documents\Biston 2021\1021SIF Sifoonid valamutele 2021\valamu sifoonide hinnakiri tootjate järgi 2019\Sanit sifoonide ja varuosad fotod\4123 SEB_D32040000000.jpg">
          <a:extLst>
            <a:ext uri="{FF2B5EF4-FFF2-40B4-BE49-F238E27FC236}">
              <a16:creationId xmlns:a16="http://schemas.microsoft.com/office/drawing/2014/main" id="{438E587C-CD0E-4EAC-812F-7E2DE7A618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rcRect/>
        <a:stretch>
          <a:fillRect/>
        </a:stretch>
      </xdr:blipFill>
      <xdr:spPr>
        <a:xfrm>
          <a:off x="224567" y="5064663"/>
          <a:ext cx="576922" cy="526584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1</xdr:col>
      <xdr:colOff>76206</xdr:colOff>
      <xdr:row>71</xdr:row>
      <xdr:rowOff>146038</xdr:rowOff>
    </xdr:from>
    <xdr:ext cx="616534" cy="295662"/>
    <xdr:pic>
      <xdr:nvPicPr>
        <xdr:cNvPr id="23" name="Picture 38" descr="SANIT_CMYK">
          <a:extLst>
            <a:ext uri="{FF2B5EF4-FFF2-40B4-BE49-F238E27FC236}">
              <a16:creationId xmlns:a16="http://schemas.microsoft.com/office/drawing/2014/main" id="{C97A0154-6420-B536-9DBE-21A07ED9C1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1133481" y="11080738"/>
          <a:ext cx="616534" cy="295662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227228</xdr:colOff>
      <xdr:row>188</xdr:row>
      <xdr:rowOff>8668</xdr:rowOff>
    </xdr:from>
    <xdr:ext cx="516718" cy="447041"/>
    <xdr:pic>
      <xdr:nvPicPr>
        <xdr:cNvPr id="54" name="Picture 95" descr="clickclak2">
          <a:extLst>
            <a:ext uri="{FF2B5EF4-FFF2-40B4-BE49-F238E27FC236}">
              <a16:creationId xmlns:a16="http://schemas.microsoft.com/office/drawing/2014/main" id="{A702607B-08B8-4837-A3B6-EFB4A4F468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rcRect/>
        <a:stretch>
          <a:fillRect/>
        </a:stretch>
      </xdr:blipFill>
      <xdr:spPr>
        <a:xfrm>
          <a:off x="227228" y="28774168"/>
          <a:ext cx="516718" cy="447041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-50791</xdr:colOff>
      <xdr:row>235</xdr:row>
      <xdr:rowOff>137850</xdr:rowOff>
    </xdr:from>
    <xdr:ext cx="479922" cy="254038"/>
    <xdr:pic>
      <xdr:nvPicPr>
        <xdr:cNvPr id="70" name="Picture 253" descr="112">
          <a:extLst>
            <a:ext uri="{FF2B5EF4-FFF2-40B4-BE49-F238E27FC236}">
              <a16:creationId xmlns:a16="http://schemas.microsoft.com/office/drawing/2014/main" id="{46B06205-D113-6590-5062-FF785BD7E2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rcRect/>
        <a:stretch>
          <a:fillRect/>
        </a:stretch>
      </xdr:blipFill>
      <xdr:spPr>
        <a:xfrm rot="5400013">
          <a:off x="62151" y="35943683"/>
          <a:ext cx="254038" cy="479922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731382</xdr:colOff>
      <xdr:row>235</xdr:row>
      <xdr:rowOff>55924</xdr:rowOff>
    </xdr:from>
    <xdr:ext cx="317854" cy="397407"/>
    <xdr:pic>
      <xdr:nvPicPr>
        <xdr:cNvPr id="71" name="Picture 253" descr="112">
          <a:extLst>
            <a:ext uri="{FF2B5EF4-FFF2-40B4-BE49-F238E27FC236}">
              <a16:creationId xmlns:a16="http://schemas.microsoft.com/office/drawing/2014/main" id="{5A5A9647-8EAA-E974-BB79-AE22B2A4DA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rcRect/>
        <a:stretch>
          <a:fillRect/>
        </a:stretch>
      </xdr:blipFill>
      <xdr:spPr>
        <a:xfrm rot="10799991">
          <a:off x="731382" y="35974699"/>
          <a:ext cx="317854" cy="397407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261472</xdr:colOff>
      <xdr:row>194</xdr:row>
      <xdr:rowOff>21790</xdr:rowOff>
    </xdr:from>
    <xdr:ext cx="491810" cy="410885"/>
    <xdr:pic>
      <xdr:nvPicPr>
        <xdr:cNvPr id="56" name="Picture 96" descr="exclusive4">
          <a:extLst>
            <a:ext uri="{FF2B5EF4-FFF2-40B4-BE49-F238E27FC236}">
              <a16:creationId xmlns:a16="http://schemas.microsoft.com/office/drawing/2014/main" id="{756C2416-9B7D-142C-D71E-F429011A27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>
        <a:xfrm>
          <a:off x="261472" y="29701690"/>
          <a:ext cx="491810" cy="410885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174312</xdr:colOff>
      <xdr:row>200</xdr:row>
      <xdr:rowOff>34244</xdr:rowOff>
    </xdr:from>
    <xdr:ext cx="684803" cy="227228"/>
    <xdr:pic>
      <xdr:nvPicPr>
        <xdr:cNvPr id="58" name="Picture 27" descr="C:\Users\kalev\Documents\Biston 2021\1021SIF Sifoonid valamutele 2021\valamu sifoonide hinnakiri tootjate järgi 2019\Texo sifoonide fotod ja paigaldus videod\48004.jpg">
          <a:extLst>
            <a:ext uri="{FF2B5EF4-FFF2-40B4-BE49-F238E27FC236}">
              <a16:creationId xmlns:a16="http://schemas.microsoft.com/office/drawing/2014/main" id="{443C1A17-EA28-233E-C74D-E274AEC6B5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rcRect/>
        <a:stretch>
          <a:fillRect/>
        </a:stretch>
      </xdr:blipFill>
      <xdr:spPr>
        <a:xfrm>
          <a:off x="174312" y="30619019"/>
          <a:ext cx="684803" cy="2272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233455</xdr:colOff>
      <xdr:row>206</xdr:row>
      <xdr:rowOff>9025</xdr:rowOff>
    </xdr:from>
    <xdr:ext cx="519827" cy="432977"/>
    <xdr:pic>
      <xdr:nvPicPr>
        <xdr:cNvPr id="60" name="Picture 93" descr="54 (1)">
          <a:extLst>
            <a:ext uri="{FF2B5EF4-FFF2-40B4-BE49-F238E27FC236}">
              <a16:creationId xmlns:a16="http://schemas.microsoft.com/office/drawing/2014/main" id="{B882064A-975C-C3B7-A672-3ACDF77195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rcRect/>
        <a:stretch>
          <a:fillRect/>
        </a:stretch>
      </xdr:blipFill>
      <xdr:spPr>
        <a:xfrm>
          <a:off x="233455" y="31508200"/>
          <a:ext cx="519827" cy="432977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298825</xdr:colOff>
      <xdr:row>212</xdr:row>
      <xdr:rowOff>12454</xdr:rowOff>
    </xdr:from>
    <xdr:ext cx="519827" cy="432977"/>
    <xdr:pic>
      <xdr:nvPicPr>
        <xdr:cNvPr id="62" name="Picture 93" descr="54 (1)">
          <a:extLst>
            <a:ext uri="{FF2B5EF4-FFF2-40B4-BE49-F238E27FC236}">
              <a16:creationId xmlns:a16="http://schemas.microsoft.com/office/drawing/2014/main" id="{1937D942-E989-83E8-5236-DB019598D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rcRect/>
        <a:stretch>
          <a:fillRect/>
        </a:stretch>
      </xdr:blipFill>
      <xdr:spPr>
        <a:xfrm>
          <a:off x="298825" y="32426029"/>
          <a:ext cx="519827" cy="432977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205438</xdr:colOff>
      <xdr:row>218</xdr:row>
      <xdr:rowOff>1499</xdr:rowOff>
    </xdr:from>
    <xdr:ext cx="700366" cy="431176"/>
    <xdr:pic>
      <xdr:nvPicPr>
        <xdr:cNvPr id="64" name="Picture 97">
          <a:extLst>
            <a:ext uri="{FF2B5EF4-FFF2-40B4-BE49-F238E27FC236}">
              <a16:creationId xmlns:a16="http://schemas.microsoft.com/office/drawing/2014/main" id="{878E714A-4372-B9BE-1400-4E230CF176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rcRect/>
        <a:stretch>
          <a:fillRect/>
        </a:stretch>
      </xdr:blipFill>
      <xdr:spPr>
        <a:xfrm>
          <a:off x="205438" y="33329474"/>
          <a:ext cx="700366" cy="431176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242791</xdr:colOff>
      <xdr:row>224</xdr:row>
      <xdr:rowOff>12454</xdr:rowOff>
    </xdr:from>
    <xdr:ext cx="700366" cy="431176"/>
    <xdr:pic>
      <xdr:nvPicPr>
        <xdr:cNvPr id="66" name="Picture 97">
          <a:extLst>
            <a:ext uri="{FF2B5EF4-FFF2-40B4-BE49-F238E27FC236}">
              <a16:creationId xmlns:a16="http://schemas.microsoft.com/office/drawing/2014/main" id="{417CE39A-2472-45E9-849F-83C4EBAF5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rcRect/>
        <a:stretch>
          <a:fillRect/>
        </a:stretch>
      </xdr:blipFill>
      <xdr:spPr>
        <a:xfrm>
          <a:off x="242791" y="34254829"/>
          <a:ext cx="700366" cy="431176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1</xdr:col>
      <xdr:colOff>70842</xdr:colOff>
      <xdr:row>189</xdr:row>
      <xdr:rowOff>15440</xdr:rowOff>
    </xdr:from>
    <xdr:ext cx="638114" cy="112059"/>
    <xdr:pic>
      <xdr:nvPicPr>
        <xdr:cNvPr id="55" name="Picture 32" descr="Tehnoexport">
          <a:extLst>
            <a:ext uri="{FF2B5EF4-FFF2-40B4-BE49-F238E27FC236}">
              <a16:creationId xmlns:a16="http://schemas.microsoft.com/office/drawing/2014/main" id="{F0378F81-4EDF-EE96-D1F5-4640BD9C7A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rcRect/>
        <a:stretch>
          <a:fillRect/>
        </a:stretch>
      </xdr:blipFill>
      <xdr:spPr>
        <a:xfrm>
          <a:off x="1128117" y="28933340"/>
          <a:ext cx="638114" cy="112059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1</xdr:col>
      <xdr:colOff>83538</xdr:colOff>
      <xdr:row>195</xdr:row>
      <xdr:rowOff>34486</xdr:rowOff>
    </xdr:from>
    <xdr:ext cx="638114" cy="112059"/>
    <xdr:pic>
      <xdr:nvPicPr>
        <xdr:cNvPr id="57" name="Picture 34" descr="Tehnoexport">
          <a:extLst>
            <a:ext uri="{FF2B5EF4-FFF2-40B4-BE49-F238E27FC236}">
              <a16:creationId xmlns:a16="http://schemas.microsoft.com/office/drawing/2014/main" id="{E9978B0A-C617-0BB7-C297-34B7098B2C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rcRect/>
        <a:stretch>
          <a:fillRect/>
        </a:stretch>
      </xdr:blipFill>
      <xdr:spPr>
        <a:xfrm>
          <a:off x="1140813" y="29866786"/>
          <a:ext cx="638114" cy="112059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1</xdr:col>
      <xdr:colOff>70841</xdr:colOff>
      <xdr:row>201</xdr:row>
      <xdr:rowOff>2743</xdr:rowOff>
    </xdr:from>
    <xdr:ext cx="638114" cy="112059"/>
    <xdr:pic>
      <xdr:nvPicPr>
        <xdr:cNvPr id="59" name="Picture 35" descr="Tehnoexport">
          <a:extLst>
            <a:ext uri="{FF2B5EF4-FFF2-40B4-BE49-F238E27FC236}">
              <a16:creationId xmlns:a16="http://schemas.microsoft.com/office/drawing/2014/main" id="{6E4A349B-E8A6-4D83-AB5D-1885222E81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rcRect/>
        <a:stretch>
          <a:fillRect/>
        </a:stretch>
      </xdr:blipFill>
      <xdr:spPr>
        <a:xfrm>
          <a:off x="1128116" y="30739918"/>
          <a:ext cx="638114" cy="112059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1</xdr:col>
      <xdr:colOff>51787</xdr:colOff>
      <xdr:row>207</xdr:row>
      <xdr:rowOff>2744</xdr:rowOff>
    </xdr:from>
    <xdr:ext cx="638114" cy="112059"/>
    <xdr:pic>
      <xdr:nvPicPr>
        <xdr:cNvPr id="61" name="Picture 36" descr="Tehnoexport">
          <a:extLst>
            <a:ext uri="{FF2B5EF4-FFF2-40B4-BE49-F238E27FC236}">
              <a16:creationId xmlns:a16="http://schemas.microsoft.com/office/drawing/2014/main" id="{8BF7EDCD-FC54-EFAE-DEAB-768753F422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rcRect/>
        <a:stretch>
          <a:fillRect/>
        </a:stretch>
      </xdr:blipFill>
      <xdr:spPr>
        <a:xfrm>
          <a:off x="1109062" y="31654319"/>
          <a:ext cx="638114" cy="112059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1</xdr:col>
      <xdr:colOff>64492</xdr:colOff>
      <xdr:row>213</xdr:row>
      <xdr:rowOff>28136</xdr:rowOff>
    </xdr:from>
    <xdr:ext cx="638114" cy="112059"/>
    <xdr:pic>
      <xdr:nvPicPr>
        <xdr:cNvPr id="63" name="Picture 37" descr="Tehnoexport">
          <a:extLst>
            <a:ext uri="{FF2B5EF4-FFF2-40B4-BE49-F238E27FC236}">
              <a16:creationId xmlns:a16="http://schemas.microsoft.com/office/drawing/2014/main" id="{B4CFB958-960E-77BC-7697-85B87E9441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rcRect/>
        <a:stretch>
          <a:fillRect/>
        </a:stretch>
      </xdr:blipFill>
      <xdr:spPr>
        <a:xfrm>
          <a:off x="1121767" y="32594111"/>
          <a:ext cx="638114" cy="112059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1</xdr:col>
      <xdr:colOff>64489</xdr:colOff>
      <xdr:row>219</xdr:row>
      <xdr:rowOff>21789</xdr:rowOff>
    </xdr:from>
    <xdr:ext cx="638114" cy="112059"/>
    <xdr:pic>
      <xdr:nvPicPr>
        <xdr:cNvPr id="65" name="Picture 38" descr="Tehnoexport">
          <a:extLst>
            <a:ext uri="{FF2B5EF4-FFF2-40B4-BE49-F238E27FC236}">
              <a16:creationId xmlns:a16="http://schemas.microsoft.com/office/drawing/2014/main" id="{55A052A1-A0DA-DBA9-F064-CF6C7E001F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rcRect/>
        <a:stretch>
          <a:fillRect/>
        </a:stretch>
      </xdr:blipFill>
      <xdr:spPr>
        <a:xfrm>
          <a:off x="1121764" y="33502164"/>
          <a:ext cx="638114" cy="112059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1</xdr:col>
      <xdr:colOff>70840</xdr:colOff>
      <xdr:row>225</xdr:row>
      <xdr:rowOff>15444</xdr:rowOff>
    </xdr:from>
    <xdr:ext cx="638114" cy="112059"/>
    <xdr:pic>
      <xdr:nvPicPr>
        <xdr:cNvPr id="67" name="Picture 40" descr="Tehnoexport">
          <a:extLst>
            <a:ext uri="{FF2B5EF4-FFF2-40B4-BE49-F238E27FC236}">
              <a16:creationId xmlns:a16="http://schemas.microsoft.com/office/drawing/2014/main" id="{F22D031F-EE73-65CD-2BC4-A33F721AD5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rcRect/>
        <a:stretch>
          <a:fillRect/>
        </a:stretch>
      </xdr:blipFill>
      <xdr:spPr>
        <a:xfrm>
          <a:off x="1128115" y="34410219"/>
          <a:ext cx="638114" cy="112059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1</xdr:col>
      <xdr:colOff>45443</xdr:colOff>
      <xdr:row>231</xdr:row>
      <xdr:rowOff>28136</xdr:rowOff>
    </xdr:from>
    <xdr:ext cx="638114" cy="112059"/>
    <xdr:pic>
      <xdr:nvPicPr>
        <xdr:cNvPr id="69" name="Picture 41" descr="Tehnoexport">
          <a:extLst>
            <a:ext uri="{FF2B5EF4-FFF2-40B4-BE49-F238E27FC236}">
              <a16:creationId xmlns:a16="http://schemas.microsoft.com/office/drawing/2014/main" id="{2D1B3517-34E7-6D65-9EF1-F6DF0E29B5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rcRect/>
        <a:stretch>
          <a:fillRect/>
        </a:stretch>
      </xdr:blipFill>
      <xdr:spPr>
        <a:xfrm>
          <a:off x="1102718" y="35337311"/>
          <a:ext cx="638114" cy="112059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1</xdr:col>
      <xdr:colOff>58143</xdr:colOff>
      <xdr:row>237</xdr:row>
      <xdr:rowOff>9094</xdr:rowOff>
    </xdr:from>
    <xdr:ext cx="638114" cy="112059"/>
    <xdr:pic>
      <xdr:nvPicPr>
        <xdr:cNvPr id="72" name="Picture 42" descr="Tehnoexport">
          <a:extLst>
            <a:ext uri="{FF2B5EF4-FFF2-40B4-BE49-F238E27FC236}">
              <a16:creationId xmlns:a16="http://schemas.microsoft.com/office/drawing/2014/main" id="{2B5D3E4A-4D27-8C47-6CB9-CBC5B4C41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rcRect/>
        <a:stretch>
          <a:fillRect/>
        </a:stretch>
      </xdr:blipFill>
      <xdr:spPr>
        <a:xfrm>
          <a:off x="1115418" y="36232669"/>
          <a:ext cx="638114" cy="112059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203197</xdr:colOff>
      <xdr:row>229</xdr:row>
      <xdr:rowOff>139702</xdr:rowOff>
    </xdr:from>
    <xdr:ext cx="700366" cy="431176"/>
    <xdr:pic>
      <xdr:nvPicPr>
        <xdr:cNvPr id="68" name="Picture 97">
          <a:extLst>
            <a:ext uri="{FF2B5EF4-FFF2-40B4-BE49-F238E27FC236}">
              <a16:creationId xmlns:a16="http://schemas.microsoft.com/office/drawing/2014/main" id="{4395C546-DBB9-0F77-0778-E15BCA5B2C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rcRect/>
        <a:stretch>
          <a:fillRect/>
        </a:stretch>
      </xdr:blipFill>
      <xdr:spPr>
        <a:xfrm>
          <a:off x="203197" y="35144077"/>
          <a:ext cx="700366" cy="431176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114300</xdr:colOff>
      <xdr:row>69</xdr:row>
      <xdr:rowOff>127001</xdr:rowOff>
    </xdr:from>
    <xdr:ext cx="863595" cy="781053"/>
    <xdr:pic>
      <xdr:nvPicPr>
        <xdr:cNvPr id="22" name="Picture 140" descr="C:\Users\kalev\Desktop\New folder (2)\4128 SEB_D31090000000.jpg">
          <a:extLst>
            <a:ext uri="{FF2B5EF4-FFF2-40B4-BE49-F238E27FC236}">
              <a16:creationId xmlns:a16="http://schemas.microsoft.com/office/drawing/2014/main" id="{7A230D81-21A6-1FFF-A77C-1E9CBA99D9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rcRect/>
        <a:stretch>
          <a:fillRect/>
        </a:stretch>
      </xdr:blipFill>
      <xdr:spPr>
        <a:xfrm>
          <a:off x="114300" y="10756901"/>
          <a:ext cx="863595" cy="781053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25402</xdr:colOff>
      <xdr:row>78</xdr:row>
      <xdr:rowOff>25402</xdr:rowOff>
    </xdr:from>
    <xdr:ext cx="1047746" cy="838203"/>
    <xdr:pic>
      <xdr:nvPicPr>
        <xdr:cNvPr id="24" name="Picture 141" descr="C:\Users\kalev\Desktop\New folder (2)\9619001.jpg">
          <a:extLst>
            <a:ext uri="{FF2B5EF4-FFF2-40B4-BE49-F238E27FC236}">
              <a16:creationId xmlns:a16="http://schemas.microsoft.com/office/drawing/2014/main" id="{22D5D844-8E53-F391-34C8-24776A463E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rcRect/>
        <a:stretch>
          <a:fillRect/>
        </a:stretch>
      </xdr:blipFill>
      <xdr:spPr>
        <a:xfrm>
          <a:off x="25402" y="12026902"/>
          <a:ext cx="1047746" cy="838203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114300</xdr:colOff>
      <xdr:row>86</xdr:row>
      <xdr:rowOff>146047</xdr:rowOff>
    </xdr:from>
    <xdr:ext cx="920745" cy="863595"/>
    <xdr:pic>
      <xdr:nvPicPr>
        <xdr:cNvPr id="26" name="Picture 142" descr="C:\Users\kalev\Desktop\New folder (2)\961900.jpg">
          <a:extLst>
            <a:ext uri="{FF2B5EF4-FFF2-40B4-BE49-F238E27FC236}">
              <a16:creationId xmlns:a16="http://schemas.microsoft.com/office/drawing/2014/main" id="{433842DC-6608-18A7-5CD1-40B5F40BAB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rcRect/>
        <a:stretch>
          <a:fillRect/>
        </a:stretch>
      </xdr:blipFill>
      <xdr:spPr>
        <a:xfrm>
          <a:off x="114300" y="13366747"/>
          <a:ext cx="920745" cy="863595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1</xdr:col>
      <xdr:colOff>76196</xdr:colOff>
      <xdr:row>79</xdr:row>
      <xdr:rowOff>19046</xdr:rowOff>
    </xdr:from>
    <xdr:ext cx="609603" cy="114300"/>
    <xdr:pic>
      <xdr:nvPicPr>
        <xdr:cNvPr id="25" name="Picture 143">
          <a:extLst>
            <a:ext uri="{FF2B5EF4-FFF2-40B4-BE49-F238E27FC236}">
              <a16:creationId xmlns:a16="http://schemas.microsoft.com/office/drawing/2014/main" id="{C775863E-62CE-70DF-77DA-AF7B51AF76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rcRect/>
        <a:stretch>
          <a:fillRect/>
        </a:stretch>
      </xdr:blipFill>
      <xdr:spPr>
        <a:xfrm>
          <a:off x="1133471" y="12172946"/>
          <a:ext cx="609603" cy="114300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1</xdr:col>
      <xdr:colOff>63495</xdr:colOff>
      <xdr:row>88</xdr:row>
      <xdr:rowOff>19046</xdr:rowOff>
    </xdr:from>
    <xdr:ext cx="609603" cy="114300"/>
    <xdr:pic>
      <xdr:nvPicPr>
        <xdr:cNvPr id="27" name="Picture 145">
          <a:extLst>
            <a:ext uri="{FF2B5EF4-FFF2-40B4-BE49-F238E27FC236}">
              <a16:creationId xmlns:a16="http://schemas.microsoft.com/office/drawing/2014/main" id="{9223C7D7-F210-F483-CCEC-FB9111B779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rcRect/>
        <a:stretch>
          <a:fillRect/>
        </a:stretch>
      </xdr:blipFill>
      <xdr:spPr>
        <a:xfrm>
          <a:off x="1120770" y="13544546"/>
          <a:ext cx="609603" cy="114300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317497</xdr:colOff>
      <xdr:row>96</xdr:row>
      <xdr:rowOff>69851</xdr:rowOff>
    </xdr:from>
    <xdr:ext cx="463545" cy="673098"/>
    <xdr:pic>
      <xdr:nvPicPr>
        <xdr:cNvPr id="28" name="Picture 146" descr="C:\Users\kalev\Desktop\New folder (2)\9619004.png">
          <a:extLst>
            <a:ext uri="{FF2B5EF4-FFF2-40B4-BE49-F238E27FC236}">
              <a16:creationId xmlns:a16="http://schemas.microsoft.com/office/drawing/2014/main" id="{BB34DBFD-6461-0BAE-42DE-75EB2CF572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rcRect/>
        <a:stretch>
          <a:fillRect/>
        </a:stretch>
      </xdr:blipFill>
      <xdr:spPr>
        <a:xfrm>
          <a:off x="317497" y="14814551"/>
          <a:ext cx="463545" cy="67309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241301</xdr:colOff>
      <xdr:row>105</xdr:row>
      <xdr:rowOff>101598</xdr:rowOff>
    </xdr:from>
    <xdr:ext cx="564449" cy="400050"/>
    <xdr:pic>
      <xdr:nvPicPr>
        <xdr:cNvPr id="30" name="Picture 147">
          <a:extLst>
            <a:ext uri="{FF2B5EF4-FFF2-40B4-BE49-F238E27FC236}">
              <a16:creationId xmlns:a16="http://schemas.microsoft.com/office/drawing/2014/main" id="{63BE2D2A-E3FB-6B86-4869-F203901498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rcRect/>
        <a:stretch>
          <a:fillRect/>
        </a:stretch>
      </xdr:blipFill>
      <xdr:spPr>
        <a:xfrm>
          <a:off x="241301" y="16217898"/>
          <a:ext cx="564449" cy="400050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1</xdr:col>
      <xdr:colOff>114295</xdr:colOff>
      <xdr:row>97</xdr:row>
      <xdr:rowOff>50802</xdr:rowOff>
    </xdr:from>
    <xdr:ext cx="609603" cy="114300"/>
    <xdr:pic>
      <xdr:nvPicPr>
        <xdr:cNvPr id="29" name="Picture 148">
          <a:extLst>
            <a:ext uri="{FF2B5EF4-FFF2-40B4-BE49-F238E27FC236}">
              <a16:creationId xmlns:a16="http://schemas.microsoft.com/office/drawing/2014/main" id="{02817534-0193-2989-04A1-9CB9DB8DA3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rcRect/>
        <a:stretch>
          <a:fillRect/>
        </a:stretch>
      </xdr:blipFill>
      <xdr:spPr>
        <a:xfrm>
          <a:off x="1171570" y="14947902"/>
          <a:ext cx="609603" cy="114300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1</xdr:col>
      <xdr:colOff>127000</xdr:colOff>
      <xdr:row>106</xdr:row>
      <xdr:rowOff>12701</xdr:rowOff>
    </xdr:from>
    <xdr:ext cx="641351" cy="127001"/>
    <xdr:pic>
      <xdr:nvPicPr>
        <xdr:cNvPr id="31" name="Picture 150">
          <a:extLst>
            <a:ext uri="{FF2B5EF4-FFF2-40B4-BE49-F238E27FC236}">
              <a16:creationId xmlns:a16="http://schemas.microsoft.com/office/drawing/2014/main" id="{E089E5AF-F9AB-854D-E2E9-9153FD33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rcRect/>
        <a:stretch>
          <a:fillRect/>
        </a:stretch>
      </xdr:blipFill>
      <xdr:spPr>
        <a:xfrm>
          <a:off x="1184275" y="16281401"/>
          <a:ext cx="641351" cy="127001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171450</xdr:colOff>
      <xdr:row>129</xdr:row>
      <xdr:rowOff>44448</xdr:rowOff>
    </xdr:from>
    <xdr:ext cx="806445" cy="584201"/>
    <xdr:pic>
      <xdr:nvPicPr>
        <xdr:cNvPr id="33" name="Picture 56" descr="C:\Users\kalev\Desktop\New folder (2)\46099 (2).jpg">
          <a:extLst>
            <a:ext uri="{FF2B5EF4-FFF2-40B4-BE49-F238E27FC236}">
              <a16:creationId xmlns:a16="http://schemas.microsoft.com/office/drawing/2014/main" id="{3AA75C16-3EE1-76CE-9EF2-9FAA01AFEE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rcRect/>
        <a:stretch>
          <a:fillRect/>
        </a:stretch>
      </xdr:blipFill>
      <xdr:spPr>
        <a:xfrm>
          <a:off x="171450" y="19818348"/>
          <a:ext cx="806445" cy="584201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184151</xdr:colOff>
      <xdr:row>135</xdr:row>
      <xdr:rowOff>76196</xdr:rowOff>
    </xdr:from>
    <xdr:ext cx="812801" cy="552453"/>
    <xdr:pic>
      <xdr:nvPicPr>
        <xdr:cNvPr id="35" name="Picture 57" descr="C:\Users\kalev\Desktop\New folder (2)\46100.jpg">
          <a:extLst>
            <a:ext uri="{FF2B5EF4-FFF2-40B4-BE49-F238E27FC236}">
              <a16:creationId xmlns:a16="http://schemas.microsoft.com/office/drawing/2014/main" id="{1936142A-7CAC-1FE0-0556-E48AFDA8C6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rcRect/>
        <a:stretch>
          <a:fillRect/>
        </a:stretch>
      </xdr:blipFill>
      <xdr:spPr>
        <a:xfrm>
          <a:off x="184151" y="20764496"/>
          <a:ext cx="812801" cy="552453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133346</xdr:colOff>
      <xdr:row>141</xdr:row>
      <xdr:rowOff>101598</xdr:rowOff>
    </xdr:from>
    <xdr:ext cx="876296" cy="520695"/>
    <xdr:pic>
      <xdr:nvPicPr>
        <xdr:cNvPr id="37" name="Picture 58" descr="H:\NB! 2021  Biston Hinnakiri -Pricelist\NB! GR 1021SIF Sifoonid valamutele 2021\Fotod joonised tootjate järgi 2021\Aqua Rubineteria sif joonised fotod\46101.jpg">
          <a:extLst>
            <a:ext uri="{FF2B5EF4-FFF2-40B4-BE49-F238E27FC236}">
              <a16:creationId xmlns:a16="http://schemas.microsoft.com/office/drawing/2014/main" id="{683FE82C-A6B3-DA2F-77A1-1094611195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rcRect/>
        <a:stretch>
          <a:fillRect/>
        </a:stretch>
      </xdr:blipFill>
      <xdr:spPr>
        <a:xfrm>
          <a:off x="133346" y="21704298"/>
          <a:ext cx="876296" cy="520695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82552</xdr:colOff>
      <xdr:row>153</xdr:row>
      <xdr:rowOff>50804</xdr:rowOff>
    </xdr:from>
    <xdr:ext cx="868954" cy="552453"/>
    <xdr:pic>
      <xdr:nvPicPr>
        <xdr:cNvPr id="41" name="Picture 62">
          <a:extLst>
            <a:ext uri="{FF2B5EF4-FFF2-40B4-BE49-F238E27FC236}">
              <a16:creationId xmlns:a16="http://schemas.microsoft.com/office/drawing/2014/main" id="{675730C8-61C5-B98D-0D71-8799C6FD67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rcRect/>
        <a:stretch>
          <a:fillRect/>
        </a:stretch>
      </xdr:blipFill>
      <xdr:spPr>
        <a:xfrm>
          <a:off x="82552" y="23482304"/>
          <a:ext cx="868954" cy="552453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127001</xdr:colOff>
      <xdr:row>147</xdr:row>
      <xdr:rowOff>82552</xdr:rowOff>
    </xdr:from>
    <xdr:ext cx="850904" cy="540968"/>
    <xdr:pic>
      <xdr:nvPicPr>
        <xdr:cNvPr id="39" name="Picture 63">
          <a:extLst>
            <a:ext uri="{FF2B5EF4-FFF2-40B4-BE49-F238E27FC236}">
              <a16:creationId xmlns:a16="http://schemas.microsoft.com/office/drawing/2014/main" id="{43E0103F-4F5F-8CD3-0F3A-8480110417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rcRect/>
        <a:stretch>
          <a:fillRect/>
        </a:stretch>
      </xdr:blipFill>
      <xdr:spPr>
        <a:xfrm>
          <a:off x="127001" y="22599652"/>
          <a:ext cx="850904" cy="54096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63495</xdr:colOff>
      <xdr:row>159</xdr:row>
      <xdr:rowOff>50804</xdr:rowOff>
    </xdr:from>
    <xdr:ext cx="698501" cy="508004"/>
    <xdr:pic>
      <xdr:nvPicPr>
        <xdr:cNvPr id="43" name="Picture 64" descr="C:\Users\kalev\Desktop\New folder (2)\46110.jpg">
          <a:extLst>
            <a:ext uri="{FF2B5EF4-FFF2-40B4-BE49-F238E27FC236}">
              <a16:creationId xmlns:a16="http://schemas.microsoft.com/office/drawing/2014/main" id="{4D691473-A800-CFAA-8E05-F1BC748445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rcRect/>
        <a:stretch>
          <a:fillRect/>
        </a:stretch>
      </xdr:blipFill>
      <xdr:spPr>
        <a:xfrm>
          <a:off x="63495" y="24396704"/>
          <a:ext cx="698501" cy="508004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742950</xdr:colOff>
      <xdr:row>159</xdr:row>
      <xdr:rowOff>95253</xdr:rowOff>
    </xdr:from>
    <xdr:ext cx="321128" cy="419096"/>
    <xdr:pic>
      <xdr:nvPicPr>
        <xdr:cNvPr id="44" name="Picture 65">
          <a:extLst>
            <a:ext uri="{FF2B5EF4-FFF2-40B4-BE49-F238E27FC236}">
              <a16:creationId xmlns:a16="http://schemas.microsoft.com/office/drawing/2014/main" id="{DF43C0D0-F687-C122-ADB7-145C703AD2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rcRect/>
        <a:stretch>
          <a:fillRect/>
        </a:stretch>
      </xdr:blipFill>
      <xdr:spPr>
        <a:xfrm>
          <a:off x="742950" y="24441153"/>
          <a:ext cx="321128" cy="419096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209553</xdr:colOff>
      <xdr:row>165</xdr:row>
      <xdr:rowOff>82552</xdr:rowOff>
    </xdr:from>
    <xdr:ext cx="634995" cy="368302"/>
    <xdr:pic>
      <xdr:nvPicPr>
        <xdr:cNvPr id="46" name="Picture 66" descr="C:\Users\kalev\Desktop\New folder (2)\46112.jpg">
          <a:extLst>
            <a:ext uri="{FF2B5EF4-FFF2-40B4-BE49-F238E27FC236}">
              <a16:creationId xmlns:a16="http://schemas.microsoft.com/office/drawing/2014/main" id="{5B99E36F-C3B0-7712-3106-D18F21CD55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rcRect/>
        <a:stretch>
          <a:fillRect/>
        </a:stretch>
      </xdr:blipFill>
      <xdr:spPr>
        <a:xfrm>
          <a:off x="209553" y="25342852"/>
          <a:ext cx="634995" cy="368302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44448</xdr:colOff>
      <xdr:row>170</xdr:row>
      <xdr:rowOff>57150</xdr:rowOff>
    </xdr:from>
    <xdr:ext cx="457200" cy="317497"/>
    <xdr:pic>
      <xdr:nvPicPr>
        <xdr:cNvPr id="48" name="Picture 67" descr="C:\Users\kalev\Desktop\New folder (2)\46200.jpg">
          <a:extLst>
            <a:ext uri="{FF2B5EF4-FFF2-40B4-BE49-F238E27FC236}">
              <a16:creationId xmlns:a16="http://schemas.microsoft.com/office/drawing/2014/main" id="{96715B75-40AF-9F89-3931-CBE9F82FED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rcRect/>
        <a:stretch>
          <a:fillRect/>
        </a:stretch>
      </xdr:blipFill>
      <xdr:spPr>
        <a:xfrm>
          <a:off x="44448" y="26079450"/>
          <a:ext cx="457200" cy="317497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457200</xdr:colOff>
      <xdr:row>172</xdr:row>
      <xdr:rowOff>38103</xdr:rowOff>
    </xdr:from>
    <xdr:ext cx="565154" cy="424181"/>
    <xdr:pic>
      <xdr:nvPicPr>
        <xdr:cNvPr id="49" name="Picture 68" descr="C:\Users\kalev\Desktop\New folder (2)\46200.jpg">
          <a:extLst>
            <a:ext uri="{FF2B5EF4-FFF2-40B4-BE49-F238E27FC236}">
              <a16:creationId xmlns:a16="http://schemas.microsoft.com/office/drawing/2014/main" id="{9126C580-D00D-1B95-FFE3-68AB13F88E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rcRect/>
        <a:stretch>
          <a:fillRect/>
        </a:stretch>
      </xdr:blipFill>
      <xdr:spPr>
        <a:xfrm>
          <a:off x="457200" y="26365203"/>
          <a:ext cx="565154" cy="424181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317497</xdr:colOff>
      <xdr:row>177</xdr:row>
      <xdr:rowOff>69851</xdr:rowOff>
    </xdr:from>
    <xdr:ext cx="425452" cy="393704"/>
    <xdr:pic>
      <xdr:nvPicPr>
        <xdr:cNvPr id="51" name="Picture 69" descr="C:\Users\kalev\Desktop\New folder (2)\46097.jpg">
          <a:extLst>
            <a:ext uri="{FF2B5EF4-FFF2-40B4-BE49-F238E27FC236}">
              <a16:creationId xmlns:a16="http://schemas.microsoft.com/office/drawing/2014/main" id="{5E9AAB65-B090-0EE3-AD94-9DA2BB7073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rcRect/>
        <a:stretch>
          <a:fillRect/>
        </a:stretch>
      </xdr:blipFill>
      <xdr:spPr>
        <a:xfrm>
          <a:off x="317497" y="27158951"/>
          <a:ext cx="425452" cy="393704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1</xdr:col>
      <xdr:colOff>75163</xdr:colOff>
      <xdr:row>131</xdr:row>
      <xdr:rowOff>19046</xdr:rowOff>
    </xdr:from>
    <xdr:ext cx="651921" cy="285750"/>
    <xdr:pic>
      <xdr:nvPicPr>
        <xdr:cNvPr id="34" name="Picture 70">
          <a:extLst>
            <a:ext uri="{FF2B5EF4-FFF2-40B4-BE49-F238E27FC236}">
              <a16:creationId xmlns:a16="http://schemas.microsoft.com/office/drawing/2014/main" id="{0D9F8894-8109-FDA0-7B8E-5E1AA01BF0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rcRect/>
        <a:stretch>
          <a:fillRect/>
        </a:stretch>
      </xdr:blipFill>
      <xdr:spPr>
        <a:xfrm>
          <a:off x="1132438" y="20097746"/>
          <a:ext cx="651921" cy="285750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1</xdr:col>
      <xdr:colOff>95250</xdr:colOff>
      <xdr:row>137</xdr:row>
      <xdr:rowOff>25402</xdr:rowOff>
    </xdr:from>
    <xdr:ext cx="654052" cy="324081"/>
    <xdr:pic>
      <xdr:nvPicPr>
        <xdr:cNvPr id="36" name="Picture 72">
          <a:extLst>
            <a:ext uri="{FF2B5EF4-FFF2-40B4-BE49-F238E27FC236}">
              <a16:creationId xmlns:a16="http://schemas.microsoft.com/office/drawing/2014/main" id="{C5200C31-EB8F-5736-916F-693C5E489C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rcRect/>
        <a:stretch>
          <a:fillRect/>
        </a:stretch>
      </xdr:blipFill>
      <xdr:spPr>
        <a:xfrm>
          <a:off x="1152525" y="21018502"/>
          <a:ext cx="654052" cy="324081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1</xdr:col>
      <xdr:colOff>82546</xdr:colOff>
      <xdr:row>142</xdr:row>
      <xdr:rowOff>149223</xdr:rowOff>
    </xdr:from>
    <xdr:ext cx="622304" cy="308350"/>
    <xdr:pic>
      <xdr:nvPicPr>
        <xdr:cNvPr id="38" name="Picture 73">
          <a:extLst>
            <a:ext uri="{FF2B5EF4-FFF2-40B4-BE49-F238E27FC236}">
              <a16:creationId xmlns:a16="http://schemas.microsoft.com/office/drawing/2014/main" id="{A3B87FB4-58D6-2597-0F91-25E81010C7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rcRect/>
        <a:stretch>
          <a:fillRect/>
        </a:stretch>
      </xdr:blipFill>
      <xdr:spPr>
        <a:xfrm>
          <a:off x="1139821" y="21904323"/>
          <a:ext cx="622304" cy="308350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1</xdr:col>
      <xdr:colOff>50800</xdr:colOff>
      <xdr:row>148</xdr:row>
      <xdr:rowOff>139695</xdr:rowOff>
    </xdr:from>
    <xdr:ext cx="647696" cy="320936"/>
    <xdr:pic>
      <xdr:nvPicPr>
        <xdr:cNvPr id="40" name="Picture 74">
          <a:extLst>
            <a:ext uri="{FF2B5EF4-FFF2-40B4-BE49-F238E27FC236}">
              <a16:creationId xmlns:a16="http://schemas.microsoft.com/office/drawing/2014/main" id="{29AB5929-7492-75AC-F14B-1106AACD77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rcRect/>
        <a:stretch>
          <a:fillRect/>
        </a:stretch>
      </xdr:blipFill>
      <xdr:spPr>
        <a:xfrm>
          <a:off x="1108075" y="22809195"/>
          <a:ext cx="647696" cy="320936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1</xdr:col>
      <xdr:colOff>88904</xdr:colOff>
      <xdr:row>155</xdr:row>
      <xdr:rowOff>6352</xdr:rowOff>
    </xdr:from>
    <xdr:ext cx="609596" cy="302053"/>
    <xdr:pic>
      <xdr:nvPicPr>
        <xdr:cNvPr id="42" name="Picture 75">
          <a:extLst>
            <a:ext uri="{FF2B5EF4-FFF2-40B4-BE49-F238E27FC236}">
              <a16:creationId xmlns:a16="http://schemas.microsoft.com/office/drawing/2014/main" id="{3289E915-5209-7DE6-948E-697DD0AE28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rcRect/>
        <a:stretch>
          <a:fillRect/>
        </a:stretch>
      </xdr:blipFill>
      <xdr:spPr>
        <a:xfrm>
          <a:off x="1146179" y="23742652"/>
          <a:ext cx="609596" cy="302053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1</xdr:col>
      <xdr:colOff>82550</xdr:colOff>
      <xdr:row>161</xdr:row>
      <xdr:rowOff>12696</xdr:rowOff>
    </xdr:from>
    <xdr:ext cx="603250" cy="317504"/>
    <xdr:pic>
      <xdr:nvPicPr>
        <xdr:cNvPr id="45" name="Picture 76">
          <a:extLst>
            <a:ext uri="{FF2B5EF4-FFF2-40B4-BE49-F238E27FC236}">
              <a16:creationId xmlns:a16="http://schemas.microsoft.com/office/drawing/2014/main" id="{C00CA77B-A153-2846-C85B-1287D53264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rcRect/>
        <a:stretch>
          <a:fillRect/>
        </a:stretch>
      </xdr:blipFill>
      <xdr:spPr>
        <a:xfrm>
          <a:off x="1139825" y="24663396"/>
          <a:ext cx="603250" cy="317504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1</xdr:col>
      <xdr:colOff>107948</xdr:colOff>
      <xdr:row>167</xdr:row>
      <xdr:rowOff>31747</xdr:rowOff>
    </xdr:from>
    <xdr:ext cx="577852" cy="256219"/>
    <xdr:pic>
      <xdr:nvPicPr>
        <xdr:cNvPr id="47" name="Picture 77">
          <a:extLst>
            <a:ext uri="{FF2B5EF4-FFF2-40B4-BE49-F238E27FC236}">
              <a16:creationId xmlns:a16="http://schemas.microsoft.com/office/drawing/2014/main" id="{C1370BC7-E0D9-3EB5-7D47-D073ECC00B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rcRect/>
        <a:stretch>
          <a:fillRect/>
        </a:stretch>
      </xdr:blipFill>
      <xdr:spPr>
        <a:xfrm>
          <a:off x="1165223" y="25596847"/>
          <a:ext cx="577852" cy="256219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1</xdr:col>
      <xdr:colOff>101601</xdr:colOff>
      <xdr:row>173</xdr:row>
      <xdr:rowOff>19045</xdr:rowOff>
    </xdr:from>
    <xdr:ext cx="609603" cy="273048"/>
    <xdr:pic>
      <xdr:nvPicPr>
        <xdr:cNvPr id="50" name="Picture 78">
          <a:extLst>
            <a:ext uri="{FF2B5EF4-FFF2-40B4-BE49-F238E27FC236}">
              <a16:creationId xmlns:a16="http://schemas.microsoft.com/office/drawing/2014/main" id="{BDD244B1-12E1-3225-8CC9-2810791E3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rcRect/>
        <a:stretch>
          <a:fillRect/>
        </a:stretch>
      </xdr:blipFill>
      <xdr:spPr>
        <a:xfrm>
          <a:off x="1158876" y="26498545"/>
          <a:ext cx="609603" cy="27304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1</xdr:col>
      <xdr:colOff>76200</xdr:colOff>
      <xdr:row>179</xdr:row>
      <xdr:rowOff>25402</xdr:rowOff>
    </xdr:from>
    <xdr:ext cx="627955" cy="311152"/>
    <xdr:pic>
      <xdr:nvPicPr>
        <xdr:cNvPr id="52" name="Picture 79">
          <a:extLst>
            <a:ext uri="{FF2B5EF4-FFF2-40B4-BE49-F238E27FC236}">
              <a16:creationId xmlns:a16="http://schemas.microsoft.com/office/drawing/2014/main" id="{0ABE7836-4E54-3A52-24AC-ABF6228A85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rcRect/>
        <a:stretch>
          <a:fillRect/>
        </a:stretch>
      </xdr:blipFill>
      <xdr:spPr>
        <a:xfrm>
          <a:off x="1133475" y="27419302"/>
          <a:ext cx="627955" cy="311152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241301</xdr:colOff>
      <xdr:row>309</xdr:row>
      <xdr:rowOff>114300</xdr:rowOff>
    </xdr:from>
    <xdr:ext cx="654052" cy="641351"/>
    <xdr:pic>
      <xdr:nvPicPr>
        <xdr:cNvPr id="91" name="Picture 115" descr="C:\Users\kalev\Desktop\New folder (2)\9801130T32.png">
          <a:extLst>
            <a:ext uri="{FF2B5EF4-FFF2-40B4-BE49-F238E27FC236}">
              <a16:creationId xmlns:a16="http://schemas.microsoft.com/office/drawing/2014/main" id="{856B487C-E5B8-552E-70F9-E1ADC7D519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rcRect/>
        <a:stretch>
          <a:fillRect/>
        </a:stretch>
      </xdr:blipFill>
      <xdr:spPr>
        <a:xfrm>
          <a:off x="241301" y="47310675"/>
          <a:ext cx="654052" cy="641351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171450</xdr:colOff>
      <xdr:row>316</xdr:row>
      <xdr:rowOff>120645</xdr:rowOff>
    </xdr:from>
    <xdr:ext cx="812801" cy="647696"/>
    <xdr:pic>
      <xdr:nvPicPr>
        <xdr:cNvPr id="93" name="Picture 117" descr="C:\Users\kalev\Desktop\New folder (2)\980112OT32 Kroomitud messingust valamusifoon põhjaklapile 114 x Ø32 AR.png">
          <a:extLst>
            <a:ext uri="{FF2B5EF4-FFF2-40B4-BE49-F238E27FC236}">
              <a16:creationId xmlns:a16="http://schemas.microsoft.com/office/drawing/2014/main" id="{C8A57B0B-3063-3867-97C1-73A862850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>
        <a:xfrm>
          <a:off x="171450" y="48383820"/>
          <a:ext cx="812801" cy="647696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273048</xdr:colOff>
      <xdr:row>324</xdr:row>
      <xdr:rowOff>69851</xdr:rowOff>
    </xdr:from>
    <xdr:ext cx="590546" cy="647696"/>
    <xdr:pic>
      <xdr:nvPicPr>
        <xdr:cNvPr id="95" name="Picture 118" descr="C:\Users\kalev\Desktop\New folder (2)\980117 Kroomitud messingust valamusifoon põhjaklapile 114 x Ø32 silinder AR.png">
          <a:extLst>
            <a:ext uri="{FF2B5EF4-FFF2-40B4-BE49-F238E27FC236}">
              <a16:creationId xmlns:a16="http://schemas.microsoft.com/office/drawing/2014/main" id="{F990CB38-1B33-03BA-4A1A-1BF928D2DA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rcRect/>
        <a:stretch>
          <a:fillRect/>
        </a:stretch>
      </xdr:blipFill>
      <xdr:spPr>
        <a:xfrm>
          <a:off x="273048" y="49552226"/>
          <a:ext cx="590546" cy="647696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1</xdr:col>
      <xdr:colOff>50804</xdr:colOff>
      <xdr:row>311</xdr:row>
      <xdr:rowOff>6345</xdr:rowOff>
    </xdr:from>
    <xdr:ext cx="627955" cy="311152"/>
    <xdr:pic>
      <xdr:nvPicPr>
        <xdr:cNvPr id="92" name="Picture 119">
          <a:extLst>
            <a:ext uri="{FF2B5EF4-FFF2-40B4-BE49-F238E27FC236}">
              <a16:creationId xmlns:a16="http://schemas.microsoft.com/office/drawing/2014/main" id="{C78B42D9-05FE-504E-4A90-D0E2074C8D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rcRect/>
        <a:stretch>
          <a:fillRect/>
        </a:stretch>
      </xdr:blipFill>
      <xdr:spPr>
        <a:xfrm>
          <a:off x="1108079" y="47507520"/>
          <a:ext cx="627955" cy="311152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1</xdr:col>
      <xdr:colOff>69851</xdr:colOff>
      <xdr:row>318</xdr:row>
      <xdr:rowOff>25402</xdr:rowOff>
    </xdr:from>
    <xdr:ext cx="627955" cy="311152"/>
    <xdr:pic>
      <xdr:nvPicPr>
        <xdr:cNvPr id="94" name="Picture 120">
          <a:extLst>
            <a:ext uri="{FF2B5EF4-FFF2-40B4-BE49-F238E27FC236}">
              <a16:creationId xmlns:a16="http://schemas.microsoft.com/office/drawing/2014/main" id="{E984EE3C-ACAB-E4A5-388A-3DFE07B403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rcRect/>
        <a:stretch>
          <a:fillRect/>
        </a:stretch>
      </xdr:blipFill>
      <xdr:spPr>
        <a:xfrm>
          <a:off x="1127126" y="48593377"/>
          <a:ext cx="627955" cy="311152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1</xdr:col>
      <xdr:colOff>63495</xdr:colOff>
      <xdr:row>325</xdr:row>
      <xdr:rowOff>12701</xdr:rowOff>
    </xdr:from>
    <xdr:ext cx="627955" cy="311152"/>
    <xdr:pic>
      <xdr:nvPicPr>
        <xdr:cNvPr id="96" name="Picture 121">
          <a:extLst>
            <a:ext uri="{FF2B5EF4-FFF2-40B4-BE49-F238E27FC236}">
              <a16:creationId xmlns:a16="http://schemas.microsoft.com/office/drawing/2014/main" id="{2E76F137-3999-4D05-CBBF-3FA41212B0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rcRect/>
        <a:stretch>
          <a:fillRect/>
        </a:stretch>
      </xdr:blipFill>
      <xdr:spPr>
        <a:xfrm>
          <a:off x="1120770" y="49647476"/>
          <a:ext cx="627955" cy="311152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304796</xdr:colOff>
      <xdr:row>340</xdr:row>
      <xdr:rowOff>25402</xdr:rowOff>
    </xdr:from>
    <xdr:ext cx="514350" cy="514350"/>
    <xdr:pic>
      <xdr:nvPicPr>
        <xdr:cNvPr id="99" name="Picture 122" descr="C:\Users\kalev\Desktop\New folder (2)\980120.jpg">
          <a:extLst>
            <a:ext uri="{FF2B5EF4-FFF2-40B4-BE49-F238E27FC236}">
              <a16:creationId xmlns:a16="http://schemas.microsoft.com/office/drawing/2014/main" id="{6BCAE5F5-5F78-FF97-797E-149518D84C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rcRect/>
        <a:stretch>
          <a:fillRect/>
        </a:stretch>
      </xdr:blipFill>
      <xdr:spPr>
        <a:xfrm>
          <a:off x="304796" y="51946177"/>
          <a:ext cx="514350" cy="514350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311152</xdr:colOff>
      <xdr:row>353</xdr:row>
      <xdr:rowOff>139702</xdr:rowOff>
    </xdr:from>
    <xdr:ext cx="533396" cy="654052"/>
    <xdr:pic>
      <xdr:nvPicPr>
        <xdr:cNvPr id="103" name="Picture 123">
          <a:extLst>
            <a:ext uri="{FF2B5EF4-FFF2-40B4-BE49-F238E27FC236}">
              <a16:creationId xmlns:a16="http://schemas.microsoft.com/office/drawing/2014/main" id="{E41DF856-5BE9-3081-EB67-D9004D1D28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311152" y="54041677"/>
          <a:ext cx="533396" cy="654052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209553</xdr:colOff>
      <xdr:row>333</xdr:row>
      <xdr:rowOff>38103</xdr:rowOff>
    </xdr:from>
    <xdr:ext cx="704846" cy="513243"/>
    <xdr:pic>
      <xdr:nvPicPr>
        <xdr:cNvPr id="97" name="Picture 124">
          <a:extLst>
            <a:ext uri="{FF2B5EF4-FFF2-40B4-BE49-F238E27FC236}">
              <a16:creationId xmlns:a16="http://schemas.microsoft.com/office/drawing/2014/main" id="{A6211C86-E89D-DA61-6200-90F1DA6760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rcRect/>
        <a:stretch>
          <a:fillRect/>
        </a:stretch>
      </xdr:blipFill>
      <xdr:spPr>
        <a:xfrm>
          <a:off x="209553" y="50892078"/>
          <a:ext cx="704846" cy="513243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1</xdr:col>
      <xdr:colOff>57150</xdr:colOff>
      <xdr:row>334</xdr:row>
      <xdr:rowOff>38103</xdr:rowOff>
    </xdr:from>
    <xdr:ext cx="643024" cy="330198"/>
    <xdr:pic>
      <xdr:nvPicPr>
        <xdr:cNvPr id="98" name="Picture 125">
          <a:extLst>
            <a:ext uri="{FF2B5EF4-FFF2-40B4-BE49-F238E27FC236}">
              <a16:creationId xmlns:a16="http://schemas.microsoft.com/office/drawing/2014/main" id="{C99FB8FE-C211-3350-4124-58CACFCE3B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rcRect/>
        <a:stretch>
          <a:fillRect/>
        </a:stretch>
      </xdr:blipFill>
      <xdr:spPr>
        <a:xfrm>
          <a:off x="1114425" y="51044478"/>
          <a:ext cx="643024" cy="33019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311152</xdr:colOff>
      <xdr:row>347</xdr:row>
      <xdr:rowOff>19046</xdr:rowOff>
    </xdr:from>
    <xdr:ext cx="559283" cy="571500"/>
    <xdr:pic>
      <xdr:nvPicPr>
        <xdr:cNvPr id="101" name="Picture 126">
          <a:extLst>
            <a:ext uri="{FF2B5EF4-FFF2-40B4-BE49-F238E27FC236}">
              <a16:creationId xmlns:a16="http://schemas.microsoft.com/office/drawing/2014/main" id="{6807FB37-1AF3-B82D-5A24-A0900EBF95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rcRect/>
        <a:stretch>
          <a:fillRect/>
        </a:stretch>
      </xdr:blipFill>
      <xdr:spPr>
        <a:xfrm>
          <a:off x="311152" y="53006621"/>
          <a:ext cx="559283" cy="571500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1</xdr:col>
      <xdr:colOff>50804</xdr:colOff>
      <xdr:row>348</xdr:row>
      <xdr:rowOff>12701</xdr:rowOff>
    </xdr:from>
    <xdr:ext cx="666753" cy="158748"/>
    <xdr:pic>
      <xdr:nvPicPr>
        <xdr:cNvPr id="102" name="Picture 127">
          <a:extLst>
            <a:ext uri="{FF2B5EF4-FFF2-40B4-BE49-F238E27FC236}">
              <a16:creationId xmlns:a16="http://schemas.microsoft.com/office/drawing/2014/main" id="{DF130276-5105-17E3-03CA-93B4D168D6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rcRect/>
        <a:stretch>
          <a:fillRect/>
        </a:stretch>
      </xdr:blipFill>
      <xdr:spPr>
        <a:xfrm>
          <a:off x="1108079" y="53152676"/>
          <a:ext cx="666753" cy="15874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1</xdr:col>
      <xdr:colOff>63495</xdr:colOff>
      <xdr:row>341</xdr:row>
      <xdr:rowOff>6345</xdr:rowOff>
    </xdr:from>
    <xdr:ext cx="622304" cy="156929"/>
    <xdr:pic>
      <xdr:nvPicPr>
        <xdr:cNvPr id="100" name="Picture 106">
          <a:extLst>
            <a:ext uri="{FF2B5EF4-FFF2-40B4-BE49-F238E27FC236}">
              <a16:creationId xmlns:a16="http://schemas.microsoft.com/office/drawing/2014/main" id="{BA8F12C7-65FB-25B4-9BA0-7CFA6C0998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rcRect/>
        <a:stretch>
          <a:fillRect/>
        </a:stretch>
      </xdr:blipFill>
      <xdr:spPr>
        <a:xfrm>
          <a:off x="1120770" y="52079520"/>
          <a:ext cx="622304" cy="156929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1</xdr:col>
      <xdr:colOff>69851</xdr:colOff>
      <xdr:row>355</xdr:row>
      <xdr:rowOff>6345</xdr:rowOff>
    </xdr:from>
    <xdr:ext cx="612940" cy="177795"/>
    <xdr:pic>
      <xdr:nvPicPr>
        <xdr:cNvPr id="104" name="Picture 107">
          <a:extLst>
            <a:ext uri="{FF2B5EF4-FFF2-40B4-BE49-F238E27FC236}">
              <a16:creationId xmlns:a16="http://schemas.microsoft.com/office/drawing/2014/main" id="{36442282-382D-DBEE-C46B-5A6528BA0F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rcRect/>
        <a:stretch>
          <a:fillRect/>
        </a:stretch>
      </xdr:blipFill>
      <xdr:spPr>
        <a:xfrm>
          <a:off x="1127126" y="54213120"/>
          <a:ext cx="612940" cy="177795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381003</xdr:colOff>
      <xdr:row>367</xdr:row>
      <xdr:rowOff>107954</xdr:rowOff>
    </xdr:from>
    <xdr:ext cx="298451" cy="577845"/>
    <xdr:pic>
      <xdr:nvPicPr>
        <xdr:cNvPr id="106" name="Picture 108" descr="C:\Users\kalev\Desktop\New folder (2)\2A391.jpg">
          <a:extLst>
            <a:ext uri="{FF2B5EF4-FFF2-40B4-BE49-F238E27FC236}">
              <a16:creationId xmlns:a16="http://schemas.microsoft.com/office/drawing/2014/main" id="{272B1B2B-763B-DD1C-5353-E1F106823A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rcRect/>
        <a:stretch>
          <a:fillRect/>
        </a:stretch>
      </xdr:blipFill>
      <xdr:spPr>
        <a:xfrm>
          <a:off x="381003" y="56143529"/>
          <a:ext cx="298451" cy="577845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406395</xdr:colOff>
      <xdr:row>374</xdr:row>
      <xdr:rowOff>114300</xdr:rowOff>
    </xdr:from>
    <xdr:ext cx="292095" cy="622304"/>
    <xdr:pic>
      <xdr:nvPicPr>
        <xdr:cNvPr id="108" name="Picture 109" descr="C:\Users\kalev\Desktop\New folder (2)\2A392 (2).jpg">
          <a:extLst>
            <a:ext uri="{FF2B5EF4-FFF2-40B4-BE49-F238E27FC236}">
              <a16:creationId xmlns:a16="http://schemas.microsoft.com/office/drawing/2014/main" id="{5FFD0786-778D-8595-6A69-06B594F585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rcRect/>
        <a:stretch>
          <a:fillRect/>
        </a:stretch>
      </xdr:blipFill>
      <xdr:spPr>
        <a:xfrm>
          <a:off x="406395" y="57216675"/>
          <a:ext cx="292095" cy="622304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336544</xdr:colOff>
      <xdr:row>389</xdr:row>
      <xdr:rowOff>31747</xdr:rowOff>
    </xdr:from>
    <xdr:ext cx="537255" cy="584201"/>
    <xdr:pic>
      <xdr:nvPicPr>
        <xdr:cNvPr id="112" name="Picture 111">
          <a:extLst>
            <a:ext uri="{FF2B5EF4-FFF2-40B4-BE49-F238E27FC236}">
              <a16:creationId xmlns:a16="http://schemas.microsoft.com/office/drawing/2014/main" id="{DC9F0BC7-EF26-841F-82D9-96CEDAA490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rcRect/>
        <a:stretch>
          <a:fillRect/>
        </a:stretch>
      </xdr:blipFill>
      <xdr:spPr>
        <a:xfrm>
          <a:off x="336544" y="59420122"/>
          <a:ext cx="537255" cy="584201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368302</xdr:colOff>
      <xdr:row>382</xdr:row>
      <xdr:rowOff>50804</xdr:rowOff>
    </xdr:from>
    <xdr:ext cx="471839" cy="596902"/>
    <xdr:pic>
      <xdr:nvPicPr>
        <xdr:cNvPr id="110" name="Picture 112">
          <a:extLst>
            <a:ext uri="{FF2B5EF4-FFF2-40B4-BE49-F238E27FC236}">
              <a16:creationId xmlns:a16="http://schemas.microsoft.com/office/drawing/2014/main" id="{EC4E0288-321F-E00E-6970-9C772AFAA9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rcRect/>
        <a:stretch>
          <a:fillRect/>
        </a:stretch>
      </xdr:blipFill>
      <xdr:spPr>
        <a:xfrm>
          <a:off x="368302" y="58372379"/>
          <a:ext cx="471839" cy="596902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63495</xdr:colOff>
      <xdr:row>396</xdr:row>
      <xdr:rowOff>133346</xdr:rowOff>
    </xdr:from>
    <xdr:ext cx="393704" cy="373770"/>
    <xdr:pic>
      <xdr:nvPicPr>
        <xdr:cNvPr id="114" name="Picture 113">
          <a:extLst>
            <a:ext uri="{FF2B5EF4-FFF2-40B4-BE49-F238E27FC236}">
              <a16:creationId xmlns:a16="http://schemas.microsoft.com/office/drawing/2014/main" id="{F5327286-780D-00ED-39CB-139D65CF8F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rcRect/>
        <a:stretch>
          <a:fillRect/>
        </a:stretch>
      </xdr:blipFill>
      <xdr:spPr>
        <a:xfrm>
          <a:off x="63495" y="60588521"/>
          <a:ext cx="393704" cy="373770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565154</xdr:colOff>
      <xdr:row>398</xdr:row>
      <xdr:rowOff>0</xdr:rowOff>
    </xdr:from>
    <xdr:ext cx="425452" cy="463545"/>
    <xdr:pic>
      <xdr:nvPicPr>
        <xdr:cNvPr id="116" name="Picture 114">
          <a:extLst>
            <a:ext uri="{FF2B5EF4-FFF2-40B4-BE49-F238E27FC236}">
              <a16:creationId xmlns:a16="http://schemas.microsoft.com/office/drawing/2014/main" id="{827A66DE-6A40-EB0A-4784-7E1CE5EC68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rcRect/>
        <a:stretch>
          <a:fillRect/>
        </a:stretch>
      </xdr:blipFill>
      <xdr:spPr>
        <a:xfrm>
          <a:off x="565154" y="60759975"/>
          <a:ext cx="425452" cy="463545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1</xdr:col>
      <xdr:colOff>76196</xdr:colOff>
      <xdr:row>397</xdr:row>
      <xdr:rowOff>146047</xdr:rowOff>
    </xdr:from>
    <xdr:ext cx="647696" cy="303425"/>
    <xdr:pic>
      <xdr:nvPicPr>
        <xdr:cNvPr id="115" name="Picture 115">
          <a:extLst>
            <a:ext uri="{FF2B5EF4-FFF2-40B4-BE49-F238E27FC236}">
              <a16:creationId xmlns:a16="http://schemas.microsoft.com/office/drawing/2014/main" id="{A9FB2B81-4E4A-5706-DC4A-1898F569C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rcRect/>
        <a:stretch>
          <a:fillRect/>
        </a:stretch>
      </xdr:blipFill>
      <xdr:spPr>
        <a:xfrm>
          <a:off x="1133471" y="60753622"/>
          <a:ext cx="647696" cy="303425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1</xdr:col>
      <xdr:colOff>57150</xdr:colOff>
      <xdr:row>369</xdr:row>
      <xdr:rowOff>19046</xdr:rowOff>
    </xdr:from>
    <xdr:ext cx="666753" cy="158748"/>
    <xdr:pic>
      <xdr:nvPicPr>
        <xdr:cNvPr id="107" name="Picture 127">
          <a:extLst>
            <a:ext uri="{FF2B5EF4-FFF2-40B4-BE49-F238E27FC236}">
              <a16:creationId xmlns:a16="http://schemas.microsoft.com/office/drawing/2014/main" id="{BD153BF5-C14C-2BFF-5309-66670E27AB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rcRect/>
        <a:stretch>
          <a:fillRect/>
        </a:stretch>
      </xdr:blipFill>
      <xdr:spPr>
        <a:xfrm>
          <a:off x="1114425" y="56359421"/>
          <a:ext cx="666753" cy="15874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1</xdr:col>
      <xdr:colOff>95253</xdr:colOff>
      <xdr:row>376</xdr:row>
      <xdr:rowOff>25402</xdr:rowOff>
    </xdr:from>
    <xdr:ext cx="666753" cy="158748"/>
    <xdr:pic>
      <xdr:nvPicPr>
        <xdr:cNvPr id="109" name="Picture 127">
          <a:extLst>
            <a:ext uri="{FF2B5EF4-FFF2-40B4-BE49-F238E27FC236}">
              <a16:creationId xmlns:a16="http://schemas.microsoft.com/office/drawing/2014/main" id="{86FE1910-1A37-FE34-105B-CAC4B21E51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rcRect/>
        <a:stretch>
          <a:fillRect/>
        </a:stretch>
      </xdr:blipFill>
      <xdr:spPr>
        <a:xfrm>
          <a:off x="1152528" y="57432577"/>
          <a:ext cx="666753" cy="15874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1</xdr:col>
      <xdr:colOff>25402</xdr:colOff>
      <xdr:row>383</xdr:row>
      <xdr:rowOff>0</xdr:rowOff>
    </xdr:from>
    <xdr:ext cx="666753" cy="158748"/>
    <xdr:pic>
      <xdr:nvPicPr>
        <xdr:cNvPr id="111" name="Picture 127">
          <a:extLst>
            <a:ext uri="{FF2B5EF4-FFF2-40B4-BE49-F238E27FC236}">
              <a16:creationId xmlns:a16="http://schemas.microsoft.com/office/drawing/2014/main" id="{16F55657-CD8D-F849-8118-052D9493B6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rcRect/>
        <a:stretch>
          <a:fillRect/>
        </a:stretch>
      </xdr:blipFill>
      <xdr:spPr>
        <a:xfrm>
          <a:off x="1082677" y="58473975"/>
          <a:ext cx="666753" cy="15874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1</xdr:col>
      <xdr:colOff>57150</xdr:colOff>
      <xdr:row>390</xdr:row>
      <xdr:rowOff>19046</xdr:rowOff>
    </xdr:from>
    <xdr:ext cx="666753" cy="158748"/>
    <xdr:pic>
      <xdr:nvPicPr>
        <xdr:cNvPr id="113" name="Picture 127">
          <a:extLst>
            <a:ext uri="{FF2B5EF4-FFF2-40B4-BE49-F238E27FC236}">
              <a16:creationId xmlns:a16="http://schemas.microsoft.com/office/drawing/2014/main" id="{3EA21950-8D60-1BC4-6D8A-D9F3460F91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rcRect/>
        <a:stretch>
          <a:fillRect/>
        </a:stretch>
      </xdr:blipFill>
      <xdr:spPr>
        <a:xfrm>
          <a:off x="1114425" y="59559821"/>
          <a:ext cx="666753" cy="15874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114300</xdr:colOff>
      <xdr:row>249</xdr:row>
      <xdr:rowOff>0</xdr:rowOff>
    </xdr:from>
    <xdr:ext cx="904442" cy="406395"/>
    <xdr:pic>
      <xdr:nvPicPr>
        <xdr:cNvPr id="74" name="Picture 102">
          <a:extLst>
            <a:ext uri="{FF2B5EF4-FFF2-40B4-BE49-F238E27FC236}">
              <a16:creationId xmlns:a16="http://schemas.microsoft.com/office/drawing/2014/main" id="{9DF59F1F-45D9-9D0B-8A9A-E2102AA4F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rcRect/>
        <a:stretch>
          <a:fillRect/>
        </a:stretch>
      </xdr:blipFill>
      <xdr:spPr>
        <a:xfrm>
          <a:off x="114300" y="38052375"/>
          <a:ext cx="904442" cy="406395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101598</xdr:colOff>
      <xdr:row>255</xdr:row>
      <xdr:rowOff>146047</xdr:rowOff>
    </xdr:from>
    <xdr:ext cx="904442" cy="406395"/>
    <xdr:pic>
      <xdr:nvPicPr>
        <xdr:cNvPr id="76" name="Picture 103">
          <a:extLst>
            <a:ext uri="{FF2B5EF4-FFF2-40B4-BE49-F238E27FC236}">
              <a16:creationId xmlns:a16="http://schemas.microsoft.com/office/drawing/2014/main" id="{ED5A5182-3089-4360-F54B-37F640F10D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rcRect/>
        <a:stretch>
          <a:fillRect/>
        </a:stretch>
      </xdr:blipFill>
      <xdr:spPr>
        <a:xfrm>
          <a:off x="101598" y="39112822"/>
          <a:ext cx="904442" cy="406395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44448</xdr:colOff>
      <xdr:row>263</xdr:row>
      <xdr:rowOff>6345</xdr:rowOff>
    </xdr:from>
    <xdr:ext cx="904442" cy="406395"/>
    <xdr:pic>
      <xdr:nvPicPr>
        <xdr:cNvPr id="78" name="Picture 104">
          <a:extLst>
            <a:ext uri="{FF2B5EF4-FFF2-40B4-BE49-F238E27FC236}">
              <a16:creationId xmlns:a16="http://schemas.microsoft.com/office/drawing/2014/main" id="{BD86351D-F134-3216-445E-B244CA6559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rcRect/>
        <a:stretch>
          <a:fillRect/>
        </a:stretch>
      </xdr:blipFill>
      <xdr:spPr>
        <a:xfrm>
          <a:off x="44448" y="40192320"/>
          <a:ext cx="904442" cy="406395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88897</xdr:colOff>
      <xdr:row>276</xdr:row>
      <xdr:rowOff>88897</xdr:rowOff>
    </xdr:from>
    <xdr:ext cx="925939" cy="323853"/>
    <xdr:pic>
      <xdr:nvPicPr>
        <xdr:cNvPr id="82" name="Picture 106">
          <a:extLst>
            <a:ext uri="{FF2B5EF4-FFF2-40B4-BE49-F238E27FC236}">
              <a16:creationId xmlns:a16="http://schemas.microsoft.com/office/drawing/2014/main" id="{E18529CE-03B0-F5FE-D97B-2FAE1C0A68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rcRect/>
        <a:stretch>
          <a:fillRect/>
        </a:stretch>
      </xdr:blipFill>
      <xdr:spPr>
        <a:xfrm>
          <a:off x="88897" y="42256072"/>
          <a:ext cx="925939" cy="323853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120645</xdr:colOff>
      <xdr:row>282</xdr:row>
      <xdr:rowOff>88897</xdr:rowOff>
    </xdr:from>
    <xdr:ext cx="925939" cy="323853"/>
    <xdr:pic>
      <xdr:nvPicPr>
        <xdr:cNvPr id="84" name="Picture 107">
          <a:extLst>
            <a:ext uri="{FF2B5EF4-FFF2-40B4-BE49-F238E27FC236}">
              <a16:creationId xmlns:a16="http://schemas.microsoft.com/office/drawing/2014/main" id="{83908E3B-846D-DB91-D3FC-1640FF7B0D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rcRect/>
        <a:stretch>
          <a:fillRect/>
        </a:stretch>
      </xdr:blipFill>
      <xdr:spPr>
        <a:xfrm>
          <a:off x="120645" y="43170472"/>
          <a:ext cx="925939" cy="323853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107954</xdr:colOff>
      <xdr:row>288</xdr:row>
      <xdr:rowOff>114300</xdr:rowOff>
    </xdr:from>
    <xdr:ext cx="925939" cy="323853"/>
    <xdr:pic>
      <xdr:nvPicPr>
        <xdr:cNvPr id="86" name="Picture 108">
          <a:extLst>
            <a:ext uri="{FF2B5EF4-FFF2-40B4-BE49-F238E27FC236}">
              <a16:creationId xmlns:a16="http://schemas.microsoft.com/office/drawing/2014/main" id="{9E68286A-D5EA-CE61-D708-0836E837D7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rcRect/>
        <a:stretch>
          <a:fillRect/>
        </a:stretch>
      </xdr:blipFill>
      <xdr:spPr>
        <a:xfrm>
          <a:off x="107954" y="44110275"/>
          <a:ext cx="925939" cy="323853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114300</xdr:colOff>
      <xdr:row>294</xdr:row>
      <xdr:rowOff>95253</xdr:rowOff>
    </xdr:from>
    <xdr:ext cx="925939" cy="323853"/>
    <xdr:pic>
      <xdr:nvPicPr>
        <xdr:cNvPr id="88" name="Picture 109">
          <a:extLst>
            <a:ext uri="{FF2B5EF4-FFF2-40B4-BE49-F238E27FC236}">
              <a16:creationId xmlns:a16="http://schemas.microsoft.com/office/drawing/2014/main" id="{845EF558-27ED-8735-3DDE-6269AA0DA3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rcRect/>
        <a:stretch>
          <a:fillRect/>
        </a:stretch>
      </xdr:blipFill>
      <xdr:spPr>
        <a:xfrm>
          <a:off x="114300" y="45005628"/>
          <a:ext cx="925939" cy="323853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1</xdr:col>
      <xdr:colOff>76196</xdr:colOff>
      <xdr:row>250</xdr:row>
      <xdr:rowOff>19046</xdr:rowOff>
    </xdr:from>
    <xdr:ext cx="627955" cy="311152"/>
    <xdr:pic>
      <xdr:nvPicPr>
        <xdr:cNvPr id="75" name="Picture 119">
          <a:extLst>
            <a:ext uri="{FF2B5EF4-FFF2-40B4-BE49-F238E27FC236}">
              <a16:creationId xmlns:a16="http://schemas.microsoft.com/office/drawing/2014/main" id="{7697C12D-9EA9-8D84-AA50-D33CCA7757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rcRect/>
        <a:stretch>
          <a:fillRect/>
        </a:stretch>
      </xdr:blipFill>
      <xdr:spPr>
        <a:xfrm>
          <a:off x="1133471" y="38223821"/>
          <a:ext cx="627955" cy="311152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1</xdr:col>
      <xdr:colOff>69851</xdr:colOff>
      <xdr:row>257</xdr:row>
      <xdr:rowOff>19046</xdr:rowOff>
    </xdr:from>
    <xdr:ext cx="627955" cy="311152"/>
    <xdr:pic>
      <xdr:nvPicPr>
        <xdr:cNvPr id="77" name="Picture 119">
          <a:extLst>
            <a:ext uri="{FF2B5EF4-FFF2-40B4-BE49-F238E27FC236}">
              <a16:creationId xmlns:a16="http://schemas.microsoft.com/office/drawing/2014/main" id="{8534979A-7DBE-248D-7A9F-DAE0A72F6A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rcRect/>
        <a:stretch>
          <a:fillRect/>
        </a:stretch>
      </xdr:blipFill>
      <xdr:spPr>
        <a:xfrm>
          <a:off x="1127126" y="39290621"/>
          <a:ext cx="627955" cy="311152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1</xdr:col>
      <xdr:colOff>63495</xdr:colOff>
      <xdr:row>264</xdr:row>
      <xdr:rowOff>38103</xdr:rowOff>
    </xdr:from>
    <xdr:ext cx="627955" cy="311152"/>
    <xdr:pic>
      <xdr:nvPicPr>
        <xdr:cNvPr id="79" name="Picture 119">
          <a:extLst>
            <a:ext uri="{FF2B5EF4-FFF2-40B4-BE49-F238E27FC236}">
              <a16:creationId xmlns:a16="http://schemas.microsoft.com/office/drawing/2014/main" id="{57C70DE8-824E-E242-2A60-B8CE7994EA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rcRect/>
        <a:stretch>
          <a:fillRect/>
        </a:stretch>
      </xdr:blipFill>
      <xdr:spPr>
        <a:xfrm>
          <a:off x="1120770" y="40376478"/>
          <a:ext cx="627955" cy="311152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88897</xdr:colOff>
      <xdr:row>270</xdr:row>
      <xdr:rowOff>12701</xdr:rowOff>
    </xdr:from>
    <xdr:ext cx="904442" cy="406395"/>
    <xdr:pic>
      <xdr:nvPicPr>
        <xdr:cNvPr id="80" name="Picture 114">
          <a:extLst>
            <a:ext uri="{FF2B5EF4-FFF2-40B4-BE49-F238E27FC236}">
              <a16:creationId xmlns:a16="http://schemas.microsoft.com/office/drawing/2014/main" id="{607D2400-63CC-E942-7E3F-A858878DF1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rcRect/>
        <a:stretch>
          <a:fillRect/>
        </a:stretch>
      </xdr:blipFill>
      <xdr:spPr>
        <a:xfrm>
          <a:off x="88897" y="41265476"/>
          <a:ext cx="904442" cy="406395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1</xdr:col>
      <xdr:colOff>69854</xdr:colOff>
      <xdr:row>278</xdr:row>
      <xdr:rowOff>12696</xdr:rowOff>
    </xdr:from>
    <xdr:ext cx="627955" cy="311152"/>
    <xdr:pic>
      <xdr:nvPicPr>
        <xdr:cNvPr id="83" name="Picture 119">
          <a:extLst>
            <a:ext uri="{FF2B5EF4-FFF2-40B4-BE49-F238E27FC236}">
              <a16:creationId xmlns:a16="http://schemas.microsoft.com/office/drawing/2014/main" id="{681523D4-15D4-2F0F-ACA3-43F247DA8A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rcRect/>
        <a:stretch>
          <a:fillRect/>
        </a:stretch>
      </xdr:blipFill>
      <xdr:spPr>
        <a:xfrm>
          <a:off x="1127129" y="42484671"/>
          <a:ext cx="627955" cy="311152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1</xdr:col>
      <xdr:colOff>88895</xdr:colOff>
      <xdr:row>284</xdr:row>
      <xdr:rowOff>44452</xdr:rowOff>
    </xdr:from>
    <xdr:ext cx="627955" cy="311152"/>
    <xdr:pic>
      <xdr:nvPicPr>
        <xdr:cNvPr id="85" name="Picture 119">
          <a:extLst>
            <a:ext uri="{FF2B5EF4-FFF2-40B4-BE49-F238E27FC236}">
              <a16:creationId xmlns:a16="http://schemas.microsoft.com/office/drawing/2014/main" id="{E14B03F4-6249-B53A-0677-E3A70DC86A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rcRect/>
        <a:stretch>
          <a:fillRect/>
        </a:stretch>
      </xdr:blipFill>
      <xdr:spPr>
        <a:xfrm>
          <a:off x="1146170" y="43430827"/>
          <a:ext cx="627955" cy="311152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1</xdr:col>
      <xdr:colOff>101601</xdr:colOff>
      <xdr:row>290</xdr:row>
      <xdr:rowOff>6351</xdr:rowOff>
    </xdr:from>
    <xdr:ext cx="627955" cy="311152"/>
    <xdr:pic>
      <xdr:nvPicPr>
        <xdr:cNvPr id="87" name="Picture 119">
          <a:extLst>
            <a:ext uri="{FF2B5EF4-FFF2-40B4-BE49-F238E27FC236}">
              <a16:creationId xmlns:a16="http://schemas.microsoft.com/office/drawing/2014/main" id="{CA019D92-5C92-0D7E-D8B1-0A214881D5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rcRect/>
        <a:stretch>
          <a:fillRect/>
        </a:stretch>
      </xdr:blipFill>
      <xdr:spPr>
        <a:xfrm>
          <a:off x="1158876" y="44307126"/>
          <a:ext cx="627955" cy="311152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1</xdr:col>
      <xdr:colOff>44448</xdr:colOff>
      <xdr:row>296</xdr:row>
      <xdr:rowOff>19046</xdr:rowOff>
    </xdr:from>
    <xdr:ext cx="666753" cy="158748"/>
    <xdr:pic>
      <xdr:nvPicPr>
        <xdr:cNvPr id="89" name="Picture 127">
          <a:extLst>
            <a:ext uri="{FF2B5EF4-FFF2-40B4-BE49-F238E27FC236}">
              <a16:creationId xmlns:a16="http://schemas.microsoft.com/office/drawing/2014/main" id="{F2F8ACCD-A22C-A0CC-BE80-A7D96A922A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rcRect/>
        <a:stretch>
          <a:fillRect/>
        </a:stretch>
      </xdr:blipFill>
      <xdr:spPr>
        <a:xfrm>
          <a:off x="1101723" y="45234221"/>
          <a:ext cx="666753" cy="15874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1</xdr:col>
      <xdr:colOff>31747</xdr:colOff>
      <xdr:row>271</xdr:row>
      <xdr:rowOff>31747</xdr:rowOff>
    </xdr:from>
    <xdr:ext cx="666753" cy="158748"/>
    <xdr:pic>
      <xdr:nvPicPr>
        <xdr:cNvPr id="81" name="Picture 127">
          <a:extLst>
            <a:ext uri="{FF2B5EF4-FFF2-40B4-BE49-F238E27FC236}">
              <a16:creationId xmlns:a16="http://schemas.microsoft.com/office/drawing/2014/main" id="{93FC9138-7460-20C1-BDA2-7246DA62F7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rcRect/>
        <a:stretch>
          <a:fillRect/>
        </a:stretch>
      </xdr:blipFill>
      <xdr:spPr>
        <a:xfrm>
          <a:off x="1089022" y="41436922"/>
          <a:ext cx="666753" cy="15874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323853</xdr:colOff>
      <xdr:row>425</xdr:row>
      <xdr:rowOff>101598</xdr:rowOff>
    </xdr:from>
    <xdr:ext cx="440055" cy="330198"/>
    <xdr:pic>
      <xdr:nvPicPr>
        <xdr:cNvPr id="118" name="Picture 121" descr="C:\Users\kalev\Desktop\New folder (2)\9514961.jpg">
          <a:extLst>
            <a:ext uri="{FF2B5EF4-FFF2-40B4-BE49-F238E27FC236}">
              <a16:creationId xmlns:a16="http://schemas.microsoft.com/office/drawing/2014/main" id="{EA17646E-392F-5058-E42D-03569715EA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rcRect/>
        <a:stretch>
          <a:fillRect/>
        </a:stretch>
      </xdr:blipFill>
      <xdr:spPr>
        <a:xfrm>
          <a:off x="323853" y="64976373"/>
          <a:ext cx="440055" cy="33019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311152</xdr:colOff>
      <xdr:row>432</xdr:row>
      <xdr:rowOff>82552</xdr:rowOff>
    </xdr:from>
    <xdr:ext cx="473714" cy="355601"/>
    <xdr:pic>
      <xdr:nvPicPr>
        <xdr:cNvPr id="120" name="Picture 122" descr="C:\Users\kalev\Desktop\New folder (2)\9514962.jpg">
          <a:extLst>
            <a:ext uri="{FF2B5EF4-FFF2-40B4-BE49-F238E27FC236}">
              <a16:creationId xmlns:a16="http://schemas.microsoft.com/office/drawing/2014/main" id="{613E4D03-6627-E804-F9DB-058F2F0877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rcRect/>
        <a:stretch>
          <a:fillRect/>
        </a:stretch>
      </xdr:blipFill>
      <xdr:spPr>
        <a:xfrm>
          <a:off x="311152" y="66024127"/>
          <a:ext cx="473714" cy="355601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317497</xdr:colOff>
      <xdr:row>439</xdr:row>
      <xdr:rowOff>133346</xdr:rowOff>
    </xdr:from>
    <xdr:ext cx="488947" cy="279404"/>
    <xdr:pic>
      <xdr:nvPicPr>
        <xdr:cNvPr id="122" name="Picture 123" descr="C:\Users\kalev\Desktop\New folder (2)\9514963.jpg">
          <a:extLst>
            <a:ext uri="{FF2B5EF4-FFF2-40B4-BE49-F238E27FC236}">
              <a16:creationId xmlns:a16="http://schemas.microsoft.com/office/drawing/2014/main" id="{266641B5-79C2-552E-CE16-5A38395A2D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rcRect/>
        <a:stretch>
          <a:fillRect/>
        </a:stretch>
      </xdr:blipFill>
      <xdr:spPr>
        <a:xfrm>
          <a:off x="317497" y="67141721"/>
          <a:ext cx="488947" cy="279404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44448</xdr:colOff>
      <xdr:row>452</xdr:row>
      <xdr:rowOff>6345</xdr:rowOff>
    </xdr:from>
    <xdr:ext cx="1003297" cy="450854"/>
    <xdr:pic>
      <xdr:nvPicPr>
        <xdr:cNvPr id="126" name="Picture 124" descr="C:\Users\kalev\Desktop\New folder (2)\2615433.jpg">
          <a:extLst>
            <a:ext uri="{FF2B5EF4-FFF2-40B4-BE49-F238E27FC236}">
              <a16:creationId xmlns:a16="http://schemas.microsoft.com/office/drawing/2014/main" id="{BDC3648C-1B2A-3676-4AD4-246E37E3BB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rcRect/>
        <a:stretch>
          <a:fillRect/>
        </a:stretch>
      </xdr:blipFill>
      <xdr:spPr>
        <a:xfrm>
          <a:off x="44448" y="68995920"/>
          <a:ext cx="1003297" cy="450854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273048</xdr:colOff>
      <xdr:row>445</xdr:row>
      <xdr:rowOff>63495</xdr:rowOff>
    </xdr:from>
    <xdr:ext cx="527051" cy="368302"/>
    <xdr:pic>
      <xdr:nvPicPr>
        <xdr:cNvPr id="124" name="Picture 125" descr="C:\Users\kalev\Desktop\New folder (2)\9514964.jpg">
          <a:extLst>
            <a:ext uri="{FF2B5EF4-FFF2-40B4-BE49-F238E27FC236}">
              <a16:creationId xmlns:a16="http://schemas.microsoft.com/office/drawing/2014/main" id="{26B00CC4-836A-9D4E-FB5B-9FF287E8FF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rcRect/>
        <a:stretch>
          <a:fillRect/>
        </a:stretch>
      </xdr:blipFill>
      <xdr:spPr>
        <a:xfrm>
          <a:off x="273048" y="67986270"/>
          <a:ext cx="527051" cy="368302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177795</xdr:colOff>
      <xdr:row>458</xdr:row>
      <xdr:rowOff>146047</xdr:rowOff>
    </xdr:from>
    <xdr:ext cx="768352" cy="482602"/>
    <xdr:pic>
      <xdr:nvPicPr>
        <xdr:cNvPr id="128" name="Picture 126" descr="C:\Users\kalev\Desktop\New folder (2)\2615434.jpg">
          <a:extLst>
            <a:ext uri="{FF2B5EF4-FFF2-40B4-BE49-F238E27FC236}">
              <a16:creationId xmlns:a16="http://schemas.microsoft.com/office/drawing/2014/main" id="{0C6E4FD0-D2C0-EA59-FF6A-4525513FCE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rcRect/>
        <a:stretch>
          <a:fillRect/>
        </a:stretch>
      </xdr:blipFill>
      <xdr:spPr>
        <a:xfrm>
          <a:off x="177795" y="70050022"/>
          <a:ext cx="768352" cy="482602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114300</xdr:colOff>
      <xdr:row>465</xdr:row>
      <xdr:rowOff>76196</xdr:rowOff>
    </xdr:from>
    <xdr:ext cx="838203" cy="469901"/>
    <xdr:pic>
      <xdr:nvPicPr>
        <xdr:cNvPr id="130" name="Picture 127" descr="C:\Users\kalev\Desktop\New folder (2)\261523230.jpg">
          <a:extLst>
            <a:ext uri="{FF2B5EF4-FFF2-40B4-BE49-F238E27FC236}">
              <a16:creationId xmlns:a16="http://schemas.microsoft.com/office/drawing/2014/main" id="{9CA08043-5021-1C69-D957-63C1F929A5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rcRect/>
        <a:stretch>
          <a:fillRect/>
        </a:stretch>
      </xdr:blipFill>
      <xdr:spPr>
        <a:xfrm>
          <a:off x="114300" y="71046971"/>
          <a:ext cx="838203" cy="469901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1</xdr:col>
      <xdr:colOff>44448</xdr:colOff>
      <xdr:row>427</xdr:row>
      <xdr:rowOff>12701</xdr:rowOff>
    </xdr:from>
    <xdr:ext cx="647696" cy="303425"/>
    <xdr:pic>
      <xdr:nvPicPr>
        <xdr:cNvPr id="119" name="Picture 115">
          <a:extLst>
            <a:ext uri="{FF2B5EF4-FFF2-40B4-BE49-F238E27FC236}">
              <a16:creationId xmlns:a16="http://schemas.microsoft.com/office/drawing/2014/main" id="{C67CA1A9-40BE-BF13-D536-2E1CDE679F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rcRect/>
        <a:stretch>
          <a:fillRect/>
        </a:stretch>
      </xdr:blipFill>
      <xdr:spPr>
        <a:xfrm>
          <a:off x="1101723" y="65192276"/>
          <a:ext cx="647696" cy="303425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1</xdr:col>
      <xdr:colOff>69851</xdr:colOff>
      <xdr:row>434</xdr:row>
      <xdr:rowOff>25402</xdr:rowOff>
    </xdr:from>
    <xdr:ext cx="647696" cy="303425"/>
    <xdr:pic>
      <xdr:nvPicPr>
        <xdr:cNvPr id="121" name="Picture 115">
          <a:extLst>
            <a:ext uri="{FF2B5EF4-FFF2-40B4-BE49-F238E27FC236}">
              <a16:creationId xmlns:a16="http://schemas.microsoft.com/office/drawing/2014/main" id="{C6B53CCF-DA63-752E-8FFF-5E9E017068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rcRect/>
        <a:stretch>
          <a:fillRect/>
        </a:stretch>
      </xdr:blipFill>
      <xdr:spPr>
        <a:xfrm>
          <a:off x="1127126" y="66271777"/>
          <a:ext cx="647696" cy="303425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1</xdr:col>
      <xdr:colOff>82552</xdr:colOff>
      <xdr:row>441</xdr:row>
      <xdr:rowOff>6345</xdr:rowOff>
    </xdr:from>
    <xdr:ext cx="647696" cy="303425"/>
    <xdr:pic>
      <xdr:nvPicPr>
        <xdr:cNvPr id="123" name="Picture 115">
          <a:extLst>
            <a:ext uri="{FF2B5EF4-FFF2-40B4-BE49-F238E27FC236}">
              <a16:creationId xmlns:a16="http://schemas.microsoft.com/office/drawing/2014/main" id="{F1C31C83-B292-13F8-CCA5-686B4EA348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rcRect/>
        <a:stretch>
          <a:fillRect/>
        </a:stretch>
      </xdr:blipFill>
      <xdr:spPr>
        <a:xfrm>
          <a:off x="1139827" y="67319520"/>
          <a:ext cx="647696" cy="303425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1</xdr:col>
      <xdr:colOff>76196</xdr:colOff>
      <xdr:row>447</xdr:row>
      <xdr:rowOff>19046</xdr:rowOff>
    </xdr:from>
    <xdr:ext cx="647696" cy="303425"/>
    <xdr:pic>
      <xdr:nvPicPr>
        <xdr:cNvPr id="125" name="Picture 115">
          <a:extLst>
            <a:ext uri="{FF2B5EF4-FFF2-40B4-BE49-F238E27FC236}">
              <a16:creationId xmlns:a16="http://schemas.microsoft.com/office/drawing/2014/main" id="{D66F14B2-B90D-FB45-74BA-EA81FD513A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rcRect/>
        <a:stretch>
          <a:fillRect/>
        </a:stretch>
      </xdr:blipFill>
      <xdr:spPr>
        <a:xfrm>
          <a:off x="1133471" y="68246621"/>
          <a:ext cx="647696" cy="303425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1</xdr:col>
      <xdr:colOff>50804</xdr:colOff>
      <xdr:row>453</xdr:row>
      <xdr:rowOff>19046</xdr:rowOff>
    </xdr:from>
    <xdr:ext cx="647696" cy="303425"/>
    <xdr:pic>
      <xdr:nvPicPr>
        <xdr:cNvPr id="127" name="Picture 115">
          <a:extLst>
            <a:ext uri="{FF2B5EF4-FFF2-40B4-BE49-F238E27FC236}">
              <a16:creationId xmlns:a16="http://schemas.microsoft.com/office/drawing/2014/main" id="{5929F1C4-431A-965D-1C5D-6F44702EF2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rcRect/>
        <a:stretch>
          <a:fillRect/>
        </a:stretch>
      </xdr:blipFill>
      <xdr:spPr>
        <a:xfrm>
          <a:off x="1108079" y="69161021"/>
          <a:ext cx="647696" cy="303425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1</xdr:col>
      <xdr:colOff>50804</xdr:colOff>
      <xdr:row>460</xdr:row>
      <xdr:rowOff>0</xdr:rowOff>
    </xdr:from>
    <xdr:ext cx="647696" cy="303425"/>
    <xdr:pic>
      <xdr:nvPicPr>
        <xdr:cNvPr id="129" name="Picture 115">
          <a:extLst>
            <a:ext uri="{FF2B5EF4-FFF2-40B4-BE49-F238E27FC236}">
              <a16:creationId xmlns:a16="http://schemas.microsoft.com/office/drawing/2014/main" id="{C4BF1ED4-FA1D-5BF3-9E93-2813FD32E5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rcRect/>
        <a:stretch>
          <a:fillRect/>
        </a:stretch>
      </xdr:blipFill>
      <xdr:spPr>
        <a:xfrm>
          <a:off x="1108079" y="70208775"/>
          <a:ext cx="647696" cy="303425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1</xdr:col>
      <xdr:colOff>69851</xdr:colOff>
      <xdr:row>467</xdr:row>
      <xdr:rowOff>25402</xdr:rowOff>
    </xdr:from>
    <xdr:ext cx="647696" cy="303425"/>
    <xdr:pic>
      <xdr:nvPicPr>
        <xdr:cNvPr id="131" name="Picture 115">
          <a:extLst>
            <a:ext uri="{FF2B5EF4-FFF2-40B4-BE49-F238E27FC236}">
              <a16:creationId xmlns:a16="http://schemas.microsoft.com/office/drawing/2014/main" id="{A683A673-F42A-6EF8-59A0-1C34C104D3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rcRect/>
        <a:stretch>
          <a:fillRect/>
        </a:stretch>
      </xdr:blipFill>
      <xdr:spPr>
        <a:xfrm>
          <a:off x="1127126" y="71300977"/>
          <a:ext cx="647696" cy="303425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361946</xdr:colOff>
      <xdr:row>486</xdr:row>
      <xdr:rowOff>95253</xdr:rowOff>
    </xdr:from>
    <xdr:ext cx="419096" cy="342900"/>
    <xdr:pic>
      <xdr:nvPicPr>
        <xdr:cNvPr id="135" name="Picture 134" descr="C:\Users\kalev\Desktop\New folder (2)\41973 02.176.00..0000_1.jpg">
          <a:extLst>
            <a:ext uri="{FF2B5EF4-FFF2-40B4-BE49-F238E27FC236}">
              <a16:creationId xmlns:a16="http://schemas.microsoft.com/office/drawing/2014/main" id="{FFA39DD9-F619-920B-FB89-AE0E38C31B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rcRect/>
        <a:stretch>
          <a:fillRect/>
        </a:stretch>
      </xdr:blipFill>
      <xdr:spPr>
        <a:xfrm>
          <a:off x="361946" y="74275953"/>
          <a:ext cx="419096" cy="342900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317497</xdr:colOff>
      <xdr:row>491</xdr:row>
      <xdr:rowOff>69851</xdr:rowOff>
    </xdr:from>
    <xdr:ext cx="488947" cy="368302"/>
    <xdr:pic>
      <xdr:nvPicPr>
        <xdr:cNvPr id="137" name="Picture 135" descr="C:\Users\kalev\Desktop\New folder (2)\41973 02.176.00..0000_1.jpg">
          <a:extLst>
            <a:ext uri="{FF2B5EF4-FFF2-40B4-BE49-F238E27FC236}">
              <a16:creationId xmlns:a16="http://schemas.microsoft.com/office/drawing/2014/main" id="{56648B85-989B-7010-9544-3065160A1C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rcRect/>
        <a:stretch>
          <a:fillRect/>
        </a:stretch>
      </xdr:blipFill>
      <xdr:spPr>
        <a:xfrm>
          <a:off x="317497" y="74964926"/>
          <a:ext cx="488947" cy="368302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349245</xdr:colOff>
      <xdr:row>496</xdr:row>
      <xdr:rowOff>38103</xdr:rowOff>
    </xdr:from>
    <xdr:ext cx="469901" cy="381003"/>
    <xdr:pic>
      <xdr:nvPicPr>
        <xdr:cNvPr id="139" name="Picture 136" descr="C:\Users\kalev\Desktop\New folder (2)\41973 02.176.00..0000_1.jpg">
          <a:extLst>
            <a:ext uri="{FF2B5EF4-FFF2-40B4-BE49-F238E27FC236}">
              <a16:creationId xmlns:a16="http://schemas.microsoft.com/office/drawing/2014/main" id="{B445E909-5D59-22D6-724E-1E5BD57AA5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rcRect/>
        <a:stretch>
          <a:fillRect/>
        </a:stretch>
      </xdr:blipFill>
      <xdr:spPr>
        <a:xfrm>
          <a:off x="349245" y="75647553"/>
          <a:ext cx="469901" cy="381003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311152</xdr:colOff>
      <xdr:row>501</xdr:row>
      <xdr:rowOff>82552</xdr:rowOff>
    </xdr:from>
    <xdr:ext cx="450854" cy="349245"/>
    <xdr:pic>
      <xdr:nvPicPr>
        <xdr:cNvPr id="141" name="Picture 138" descr="C:\Users\kalev\Desktop\New folder (2)\41971 02.011.00..0000_1.jpg">
          <a:extLst>
            <a:ext uri="{FF2B5EF4-FFF2-40B4-BE49-F238E27FC236}">
              <a16:creationId xmlns:a16="http://schemas.microsoft.com/office/drawing/2014/main" id="{607DAB82-206A-129E-E1E2-2AB114EEA6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rcRect/>
        <a:stretch>
          <a:fillRect/>
        </a:stretch>
      </xdr:blipFill>
      <xdr:spPr>
        <a:xfrm>
          <a:off x="311152" y="76406377"/>
          <a:ext cx="450854" cy="349245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317497</xdr:colOff>
      <xdr:row>506</xdr:row>
      <xdr:rowOff>44448</xdr:rowOff>
    </xdr:from>
    <xdr:ext cx="457200" cy="374647"/>
    <xdr:pic>
      <xdr:nvPicPr>
        <xdr:cNvPr id="143" name="Picture 139" descr="C:\Users\kalev\Desktop\New folder (2)\41977 02.713.00..0000_1.jpg">
          <a:extLst>
            <a:ext uri="{FF2B5EF4-FFF2-40B4-BE49-F238E27FC236}">
              <a16:creationId xmlns:a16="http://schemas.microsoft.com/office/drawing/2014/main" id="{407146E9-B94D-B0B8-674F-6B22096F94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rcRect/>
        <a:stretch>
          <a:fillRect/>
        </a:stretch>
      </xdr:blipFill>
      <xdr:spPr>
        <a:xfrm>
          <a:off x="317497" y="77082648"/>
          <a:ext cx="457200" cy="374647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311152</xdr:colOff>
      <xdr:row>511</xdr:row>
      <xdr:rowOff>76196</xdr:rowOff>
    </xdr:from>
    <xdr:ext cx="450854" cy="349245"/>
    <xdr:pic>
      <xdr:nvPicPr>
        <xdr:cNvPr id="145" name="Picture 141" descr="C:\Users\kalev\Desktop\New folder (2)\41971 02.011.00..0000_1.jpg">
          <a:extLst>
            <a:ext uri="{FF2B5EF4-FFF2-40B4-BE49-F238E27FC236}">
              <a16:creationId xmlns:a16="http://schemas.microsoft.com/office/drawing/2014/main" id="{1552E996-D374-2A42-9878-B8534D7A16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rcRect/>
        <a:stretch>
          <a:fillRect/>
        </a:stretch>
      </xdr:blipFill>
      <xdr:spPr>
        <a:xfrm>
          <a:off x="311152" y="77828771"/>
          <a:ext cx="450854" cy="349245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317497</xdr:colOff>
      <xdr:row>516</xdr:row>
      <xdr:rowOff>69851</xdr:rowOff>
    </xdr:from>
    <xdr:ext cx="450854" cy="349245"/>
    <xdr:pic>
      <xdr:nvPicPr>
        <xdr:cNvPr id="147" name="Picture 142" descr="C:\Users\kalev\Desktop\New folder (2)\41971 02.011.00..0000_1.jpg">
          <a:extLst>
            <a:ext uri="{FF2B5EF4-FFF2-40B4-BE49-F238E27FC236}">
              <a16:creationId xmlns:a16="http://schemas.microsoft.com/office/drawing/2014/main" id="{A1921F6B-1514-392F-F9AD-3507FCF403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rcRect/>
        <a:stretch>
          <a:fillRect/>
        </a:stretch>
      </xdr:blipFill>
      <xdr:spPr>
        <a:xfrm>
          <a:off x="317497" y="78536801"/>
          <a:ext cx="450854" cy="349245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254002</xdr:colOff>
      <xdr:row>520</xdr:row>
      <xdr:rowOff>88897</xdr:rowOff>
    </xdr:from>
    <xdr:ext cx="425452" cy="311152"/>
    <xdr:pic>
      <xdr:nvPicPr>
        <xdr:cNvPr id="149" name="Picture 143" descr="C:\Users\kalev\Desktop\New folder (2)\41975 02.706.00..0000_1.jpg">
          <a:extLst>
            <a:ext uri="{FF2B5EF4-FFF2-40B4-BE49-F238E27FC236}">
              <a16:creationId xmlns:a16="http://schemas.microsoft.com/office/drawing/2014/main" id="{8F4F42F3-F665-4934-EF70-3070AFD83F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rcRect/>
        <a:stretch>
          <a:fillRect/>
        </a:stretch>
      </xdr:blipFill>
      <xdr:spPr>
        <a:xfrm>
          <a:off x="254002" y="79127347"/>
          <a:ext cx="425452" cy="311152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292095</xdr:colOff>
      <xdr:row>524</xdr:row>
      <xdr:rowOff>107954</xdr:rowOff>
    </xdr:from>
    <xdr:ext cx="450854" cy="450854"/>
    <xdr:pic>
      <xdr:nvPicPr>
        <xdr:cNvPr id="151" name="Picture 144" descr="C:\Users\kalev\Desktop\New folder (2)\41976 SEB_D02286000000.jpg">
          <a:extLst>
            <a:ext uri="{FF2B5EF4-FFF2-40B4-BE49-F238E27FC236}">
              <a16:creationId xmlns:a16="http://schemas.microsoft.com/office/drawing/2014/main" id="{A4274540-E096-8023-E633-57CB4F4DF8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rcRect/>
        <a:stretch>
          <a:fillRect/>
        </a:stretch>
      </xdr:blipFill>
      <xdr:spPr>
        <a:xfrm>
          <a:off x="292095" y="79717904"/>
          <a:ext cx="450854" cy="450854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317497</xdr:colOff>
      <xdr:row>529</xdr:row>
      <xdr:rowOff>120645</xdr:rowOff>
    </xdr:from>
    <xdr:ext cx="406395" cy="406395"/>
    <xdr:pic>
      <xdr:nvPicPr>
        <xdr:cNvPr id="153" name="Picture 145" descr="C:\Users\kalev\Desktop\New folder (2)\261550 SEB_D01485000000.jpg">
          <a:extLst>
            <a:ext uri="{FF2B5EF4-FFF2-40B4-BE49-F238E27FC236}">
              <a16:creationId xmlns:a16="http://schemas.microsoft.com/office/drawing/2014/main" id="{113593B7-C154-D5C2-3512-770FA64FFD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rcRect/>
        <a:stretch>
          <a:fillRect/>
        </a:stretch>
      </xdr:blipFill>
      <xdr:spPr>
        <a:xfrm>
          <a:off x="317497" y="80444970"/>
          <a:ext cx="406395" cy="406395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285750</xdr:colOff>
      <xdr:row>536</xdr:row>
      <xdr:rowOff>69851</xdr:rowOff>
    </xdr:from>
    <xdr:ext cx="482602" cy="476246"/>
    <xdr:pic>
      <xdr:nvPicPr>
        <xdr:cNvPr id="155" name="Picture 146" descr="C:\Users\kalev\Desktop\New folder (2)\261551 SEB_D01473000000.jpg">
          <a:extLst>
            <a:ext uri="{FF2B5EF4-FFF2-40B4-BE49-F238E27FC236}">
              <a16:creationId xmlns:a16="http://schemas.microsoft.com/office/drawing/2014/main" id="{04EBA146-52C3-AFD3-5A52-3484242296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rcRect/>
        <a:stretch>
          <a:fillRect/>
        </a:stretch>
      </xdr:blipFill>
      <xdr:spPr>
        <a:xfrm>
          <a:off x="285750" y="81394301"/>
          <a:ext cx="482602" cy="476246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1</xdr:col>
      <xdr:colOff>69851</xdr:colOff>
      <xdr:row>488</xdr:row>
      <xdr:rowOff>88897</xdr:rowOff>
    </xdr:from>
    <xdr:ext cx="616534" cy="295662"/>
    <xdr:pic>
      <xdr:nvPicPr>
        <xdr:cNvPr id="136" name="Picture 38" descr="SANIT_CMYK">
          <a:extLst>
            <a:ext uri="{FF2B5EF4-FFF2-40B4-BE49-F238E27FC236}">
              <a16:creationId xmlns:a16="http://schemas.microsoft.com/office/drawing/2014/main" id="{B8EE7F35-2472-E76E-E34C-1B5256F785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1127126" y="74555347"/>
          <a:ext cx="616534" cy="295662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1</xdr:col>
      <xdr:colOff>88897</xdr:colOff>
      <xdr:row>493</xdr:row>
      <xdr:rowOff>57150</xdr:rowOff>
    </xdr:from>
    <xdr:ext cx="616534" cy="295662"/>
    <xdr:pic>
      <xdr:nvPicPr>
        <xdr:cNvPr id="138" name="Picture 38" descr="SANIT_CMYK">
          <a:extLst>
            <a:ext uri="{FF2B5EF4-FFF2-40B4-BE49-F238E27FC236}">
              <a16:creationId xmlns:a16="http://schemas.microsoft.com/office/drawing/2014/main" id="{2821F30B-67DB-97FC-2BC3-B6D5942ABC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1146172" y="75237975"/>
          <a:ext cx="616534" cy="295662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1</xdr:col>
      <xdr:colOff>76196</xdr:colOff>
      <xdr:row>498</xdr:row>
      <xdr:rowOff>95253</xdr:rowOff>
    </xdr:from>
    <xdr:ext cx="616534" cy="295662"/>
    <xdr:pic>
      <xdr:nvPicPr>
        <xdr:cNvPr id="140" name="Picture 38" descr="SANIT_CMYK">
          <a:extLst>
            <a:ext uri="{FF2B5EF4-FFF2-40B4-BE49-F238E27FC236}">
              <a16:creationId xmlns:a16="http://schemas.microsoft.com/office/drawing/2014/main" id="{34010CFB-E8CC-84C7-5ECF-67D55BB9FA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1133471" y="75990453"/>
          <a:ext cx="616534" cy="295662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1</xdr:col>
      <xdr:colOff>82552</xdr:colOff>
      <xdr:row>503</xdr:row>
      <xdr:rowOff>57150</xdr:rowOff>
    </xdr:from>
    <xdr:ext cx="616534" cy="295662"/>
    <xdr:pic>
      <xdr:nvPicPr>
        <xdr:cNvPr id="142" name="Picture 38" descr="SANIT_CMYK">
          <a:extLst>
            <a:ext uri="{FF2B5EF4-FFF2-40B4-BE49-F238E27FC236}">
              <a16:creationId xmlns:a16="http://schemas.microsoft.com/office/drawing/2014/main" id="{C3DAD46F-F1DA-0AAB-AA77-968AC78FE5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1139827" y="76666725"/>
          <a:ext cx="616534" cy="295662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1</xdr:col>
      <xdr:colOff>95253</xdr:colOff>
      <xdr:row>508</xdr:row>
      <xdr:rowOff>69851</xdr:rowOff>
    </xdr:from>
    <xdr:ext cx="616534" cy="295662"/>
    <xdr:pic>
      <xdr:nvPicPr>
        <xdr:cNvPr id="144" name="Picture 38" descr="SANIT_CMYK">
          <a:extLst>
            <a:ext uri="{FF2B5EF4-FFF2-40B4-BE49-F238E27FC236}">
              <a16:creationId xmlns:a16="http://schemas.microsoft.com/office/drawing/2014/main" id="{25D34CBD-C24C-BFE7-B4CF-B2021E70B2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1152528" y="77393801"/>
          <a:ext cx="616534" cy="295662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1</xdr:col>
      <xdr:colOff>88897</xdr:colOff>
      <xdr:row>513</xdr:row>
      <xdr:rowOff>19046</xdr:rowOff>
    </xdr:from>
    <xdr:ext cx="616534" cy="295662"/>
    <xdr:pic>
      <xdr:nvPicPr>
        <xdr:cNvPr id="146" name="Picture 38" descr="SANIT_CMYK">
          <a:extLst>
            <a:ext uri="{FF2B5EF4-FFF2-40B4-BE49-F238E27FC236}">
              <a16:creationId xmlns:a16="http://schemas.microsoft.com/office/drawing/2014/main" id="{B69B127F-FC18-50F1-F8D3-2A7FC34F3D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1146172" y="78057371"/>
          <a:ext cx="616534" cy="295662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1</xdr:col>
      <xdr:colOff>120645</xdr:colOff>
      <xdr:row>518</xdr:row>
      <xdr:rowOff>12701</xdr:rowOff>
    </xdr:from>
    <xdr:ext cx="489935" cy="234945"/>
    <xdr:pic>
      <xdr:nvPicPr>
        <xdr:cNvPr id="148" name="Picture 38" descr="SANIT_CMYK">
          <a:extLst>
            <a:ext uri="{FF2B5EF4-FFF2-40B4-BE49-F238E27FC236}">
              <a16:creationId xmlns:a16="http://schemas.microsoft.com/office/drawing/2014/main" id="{24C9D196-6F1A-D0C5-E908-3ABD500C45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1177920" y="78765401"/>
          <a:ext cx="489935" cy="234945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1</xdr:col>
      <xdr:colOff>101598</xdr:colOff>
      <xdr:row>522</xdr:row>
      <xdr:rowOff>12701</xdr:rowOff>
    </xdr:from>
    <xdr:ext cx="508004" cy="243614"/>
    <xdr:pic>
      <xdr:nvPicPr>
        <xdr:cNvPr id="150" name="Picture 38" descr="SANIT_CMYK">
          <a:extLst>
            <a:ext uri="{FF2B5EF4-FFF2-40B4-BE49-F238E27FC236}">
              <a16:creationId xmlns:a16="http://schemas.microsoft.com/office/drawing/2014/main" id="{4333FED1-4216-69D7-E42A-46E1B8B00E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1158873" y="79336901"/>
          <a:ext cx="508004" cy="243614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1</xdr:col>
      <xdr:colOff>76196</xdr:colOff>
      <xdr:row>526</xdr:row>
      <xdr:rowOff>95253</xdr:rowOff>
    </xdr:from>
    <xdr:ext cx="616534" cy="295662"/>
    <xdr:pic>
      <xdr:nvPicPr>
        <xdr:cNvPr id="152" name="Picture 38" descr="SANIT_CMYK">
          <a:extLst>
            <a:ext uri="{FF2B5EF4-FFF2-40B4-BE49-F238E27FC236}">
              <a16:creationId xmlns:a16="http://schemas.microsoft.com/office/drawing/2014/main" id="{59034C9E-2D2D-C315-5996-1AA1912E28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1133471" y="79990953"/>
          <a:ext cx="616534" cy="295662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1</xdr:col>
      <xdr:colOff>76196</xdr:colOff>
      <xdr:row>532</xdr:row>
      <xdr:rowOff>25402</xdr:rowOff>
    </xdr:from>
    <xdr:ext cx="616534" cy="295662"/>
    <xdr:pic>
      <xdr:nvPicPr>
        <xdr:cNvPr id="154" name="Picture 38" descr="SANIT_CMYK">
          <a:extLst>
            <a:ext uri="{FF2B5EF4-FFF2-40B4-BE49-F238E27FC236}">
              <a16:creationId xmlns:a16="http://schemas.microsoft.com/office/drawing/2014/main" id="{C603EFC4-FD9C-BE87-5B9E-5EE1DA282D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1133471" y="80778352"/>
          <a:ext cx="616534" cy="295662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1</xdr:col>
      <xdr:colOff>69851</xdr:colOff>
      <xdr:row>539</xdr:row>
      <xdr:rowOff>12701</xdr:rowOff>
    </xdr:from>
    <xdr:ext cx="616534" cy="295662"/>
    <xdr:pic>
      <xdr:nvPicPr>
        <xdr:cNvPr id="156" name="Picture 38" descr="SANIT_CMYK">
          <a:extLst>
            <a:ext uri="{FF2B5EF4-FFF2-40B4-BE49-F238E27FC236}">
              <a16:creationId xmlns:a16="http://schemas.microsoft.com/office/drawing/2014/main" id="{5DDD6C0B-B132-7308-EEC9-43C999C6F9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1127126" y="81765776"/>
          <a:ext cx="616534" cy="295662"/>
        </a:xfrm>
        <a:prstGeom prst="rect">
          <a:avLst/>
        </a:prstGeom>
        <a:noFill/>
        <a:ln cap="flat">
          <a:noFill/>
        </a:ln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6" Type="http://schemas.openxmlformats.org/officeDocument/2006/relationships/hyperlink" Target="https://www.biston.ee/tooted/sifoonid/valamusifoonid/sifoon-hall-11-4-x-o-32-29-gofreeritud-vooliktrapiga-48003" TargetMode="External"/><Relationship Id="rId21" Type="http://schemas.openxmlformats.org/officeDocument/2006/relationships/hyperlink" Target="https://www.biston.ee/tooted/sifoonid/valamusifoonid/ulejooksuga-sifoonipesa-valamule-11-2-x-70mm-ar-46110" TargetMode="External"/><Relationship Id="rId42" Type="http://schemas.openxmlformats.org/officeDocument/2006/relationships/hyperlink" Target="https://www.biston.ee/tooted/sifoonid/tarvikud-sifoonidele/kummitihend-41972" TargetMode="External"/><Relationship Id="rId47" Type="http://schemas.openxmlformats.org/officeDocument/2006/relationships/hyperlink" Target="https://www.biston.ee/tooted/sifoonid/valamusifoonid/sifoonitoru-261523230" TargetMode="External"/><Relationship Id="rId63" Type="http://schemas.openxmlformats.org/officeDocument/2006/relationships/hyperlink" Target="https://www.biston.ee/tooted/sifoonid/kroomitud-messingust-valamusifoonid/valamuaugu-kate-o50-37092" TargetMode="External"/><Relationship Id="rId68" Type="http://schemas.openxmlformats.org/officeDocument/2006/relationships/hyperlink" Target="https://www.biston.ee/tooted/sifoonid/kroomitud-messingust-valamusifoonid/pohjaklapp-vitra-11-4-1363920030159" TargetMode="External"/><Relationship Id="rId2" Type="http://schemas.openxmlformats.org/officeDocument/2006/relationships/hyperlink" Target="https://www.biston.ee/tooted/sifoonid/valamusifoonid/valamusifoon-pesa-ja-pm-liitega-11-4-x-o32-4116" TargetMode="External"/><Relationship Id="rId16" Type="http://schemas.openxmlformats.org/officeDocument/2006/relationships/hyperlink" Target="https://www.biston.ee/tooted/sifoonid/valamusifoonid/valamusifoon-junior-pesaga-11-4-x-o32-46099ar" TargetMode="External"/><Relationship Id="rId29" Type="http://schemas.openxmlformats.org/officeDocument/2006/relationships/hyperlink" Target="https://www.biston.ee/tooted/sifoonid/valamusifoonid/gofreeritud-vooliktrapp-11-2-x-o-40-48001" TargetMode="External"/><Relationship Id="rId11" Type="http://schemas.openxmlformats.org/officeDocument/2006/relationships/hyperlink" Target="https://www.biston.ee/tooted/sifoonid/valamusifoonid/ruumisaastlik-sifoon-pesata-11-4-x-32-4127" TargetMode="External"/><Relationship Id="rId24" Type="http://schemas.openxmlformats.org/officeDocument/2006/relationships/hyperlink" Target="https://www.biston.ee/tooted/sifoonid/valamusifoonid/valamusoel-90-x-11-2-metallist-ar-46097" TargetMode="External"/><Relationship Id="rId32" Type="http://schemas.openxmlformats.org/officeDocument/2006/relationships/hyperlink" Target="https://www.biston.ee/tooted/sifoonid/valamusifoonid/gofreeritud-voolikuuhendus-48022" TargetMode="External"/><Relationship Id="rId37" Type="http://schemas.openxmlformats.org/officeDocument/2006/relationships/hyperlink" Target="https://www.biston.ee/tooted/sifoonid/tarvikud-sifoonidele/koonustihend-kummist-4197a" TargetMode="External"/><Relationship Id="rId40" Type="http://schemas.openxmlformats.org/officeDocument/2006/relationships/hyperlink" Target="https://www.biston.ee/tooted/sifoonid/tarvikud-sifoonidele/koonustihend-kummist-41977" TargetMode="External"/><Relationship Id="rId45" Type="http://schemas.openxmlformats.org/officeDocument/2006/relationships/hyperlink" Target="https://www.biston.ee/tooted/sifoonid/tarvikud-sifoonidele/uleminek-sk-plast-261550" TargetMode="External"/><Relationship Id="rId53" Type="http://schemas.openxmlformats.org/officeDocument/2006/relationships/hyperlink" Target="https://www.biston.ee/tooted/sifoonid/valamusifoonid/kroomitud-rosett-9514961" TargetMode="External"/><Relationship Id="rId58" Type="http://schemas.openxmlformats.org/officeDocument/2006/relationships/hyperlink" Target="https://www.biston.ee/tooted/sifoonid/valamusifoonid/gofreeritud-voolikuuhendus-964039" TargetMode="External"/><Relationship Id="rId66" Type="http://schemas.openxmlformats.org/officeDocument/2006/relationships/hyperlink" Target="https://www.biston.ee/tooted/sifoonid/kroomitud-messingust-valamusifoonid/aravoolupesa-click-clack-11-4-2a392" TargetMode="External"/><Relationship Id="rId74" Type="http://schemas.openxmlformats.org/officeDocument/2006/relationships/hyperlink" Target="https://www.biston.ee/tooted/sifoonid/kroomitud-messingust-valamusifoonid/kroomitud-messingust-valamusifoon-pesaga-11-4-x-o32-9801130t32" TargetMode="External"/><Relationship Id="rId5" Type="http://schemas.openxmlformats.org/officeDocument/2006/relationships/hyperlink" Target="https://www.biston.ee/tooted/sifoonid/valamusifoonid/ulejooksuga-sifoonipesa-valamule-11-2-x-70-mm-4123" TargetMode="External"/><Relationship Id="rId61" Type="http://schemas.openxmlformats.org/officeDocument/2006/relationships/hyperlink" Target="https://www.biston.ee/tooted/sifoonid/valamusifoonid/gofreeritud-voolikuuhendus-o50-40-x-o50-40-2a72" TargetMode="External"/><Relationship Id="rId19" Type="http://schemas.openxmlformats.org/officeDocument/2006/relationships/hyperlink" Target="https://www.biston.ee/tooted/sifoonid/valamusifoonid/valamusifoon-pohjaklapile-11-4-x-o32-ar-46102" TargetMode="External"/><Relationship Id="rId14" Type="http://schemas.openxmlformats.org/officeDocument/2006/relationships/hyperlink" Target="https://www.biston.ee/tooted/sifoonid/valamusifoonid/pesumasina-liitmikuga-sifooni-vaherongas-o32-9619004" TargetMode="External"/><Relationship Id="rId22" Type="http://schemas.openxmlformats.org/officeDocument/2006/relationships/hyperlink" Target="https://www.biston.ee/tooted/sifoonid/valamusifoonid/aravoolupesa-valamusifoonile-11-4-x-70mm-ar-46112" TargetMode="External"/><Relationship Id="rId27" Type="http://schemas.openxmlformats.org/officeDocument/2006/relationships/hyperlink" Target="https://www.biston.ee/tooted/sifoonid/valamusifoonid/ruumisaastlik-sifoon-11-4-x-o-32-gofreeritud-vooliktrapiga-48004" TargetMode="External"/><Relationship Id="rId30" Type="http://schemas.openxmlformats.org/officeDocument/2006/relationships/hyperlink" Target="https://www.biston.ee/tooted/sifoonid/valamusifoonid/gofreeritud-voolikuuhendus-o29-32-x-o29-32-x1000-mm-48020" TargetMode="External"/><Relationship Id="rId35" Type="http://schemas.openxmlformats.org/officeDocument/2006/relationships/hyperlink" Target="https://www.biston.ee/tooted/sifoonid/tarvikud-sifoonidele/koonustihend-kummist-4197a" TargetMode="External"/><Relationship Id="rId43" Type="http://schemas.openxmlformats.org/officeDocument/2006/relationships/hyperlink" Target="https://www.biston.ee/tooted/sifoonid/tarvikud-sifoonidele/kummist-uleminek-41976" TargetMode="External"/><Relationship Id="rId48" Type="http://schemas.openxmlformats.org/officeDocument/2006/relationships/hyperlink" Target="https://www.biston.ee/tooted/sifoonid/valamusifoonid/sifoonitoru-gofreeritud-2615434" TargetMode="External"/><Relationship Id="rId56" Type="http://schemas.openxmlformats.org/officeDocument/2006/relationships/hyperlink" Target="https://www.biston.ee/tooted/sifoonid/valamusifoonid/gofreeritud-vooliktrapp-11-2-x-o-40-50-ar-964038" TargetMode="External"/><Relationship Id="rId64" Type="http://schemas.openxmlformats.org/officeDocument/2006/relationships/hyperlink" Target="https://www.biston.ee/tooted/sifoonid/kroomitud-messingust-valamusifoonid/aravoolupesa-click-clack-11-4-2a395" TargetMode="External"/><Relationship Id="rId69" Type="http://schemas.openxmlformats.org/officeDocument/2006/relationships/hyperlink" Target="https://biston.ee/tooted/sifoonid/kroomitud-messingust-valamusifoonid/aravoolupesa-click-clack-11-4-2-a392antic" TargetMode="External"/><Relationship Id="rId8" Type="http://schemas.openxmlformats.org/officeDocument/2006/relationships/hyperlink" Target="https://www.biston.ee/tooted/sifoonid/valamusifoonid/sifooni-kork-valamule-45-5-mm-4195" TargetMode="External"/><Relationship Id="rId51" Type="http://schemas.openxmlformats.org/officeDocument/2006/relationships/hyperlink" Target="https://www.biston.ee/tooted/sifoonid/valamusifoonid/poleeritud-rosett-9514963" TargetMode="External"/><Relationship Id="rId72" Type="http://schemas.openxmlformats.org/officeDocument/2006/relationships/hyperlink" Target="https://www.biston.ee/tooted/sifoonid/kroomitud-messingust-valamusifoonid/kroomitud-messingust-valamusifoon-pohjaklapile-11-4-x-o32-silinder-980117" TargetMode="External"/><Relationship Id="rId3" Type="http://schemas.openxmlformats.org/officeDocument/2006/relationships/hyperlink" Target="https://www.biston.ee/tooted/sifoonid/valamusifoonid/valamusifoon-pohjaklapile-11-4-x-o32-4115" TargetMode="External"/><Relationship Id="rId12" Type="http://schemas.openxmlformats.org/officeDocument/2006/relationships/hyperlink" Target="https://www.biston.ee/tooted/sifoonid/valamusifoonid/valamusifoon-pesaga-11-4-x-o-32-mm-preloc-120-9619001" TargetMode="External"/><Relationship Id="rId17" Type="http://schemas.openxmlformats.org/officeDocument/2006/relationships/hyperlink" Target="https://www.biston.ee/tooted/sifoonid/valamusifoonid/valamusifoon-pesaga-11-4-x-o32-ar" TargetMode="External"/><Relationship Id="rId25" Type="http://schemas.openxmlformats.org/officeDocument/2006/relationships/hyperlink" Target="https://www.biston.ee/tooted/sifoonid/valamusifoonid/sifoon-click-clack-11-4-x-o32-29-gofreeritud-vooliktrapiga-48002" TargetMode="External"/><Relationship Id="rId33" Type="http://schemas.openxmlformats.org/officeDocument/2006/relationships/hyperlink" Target="https://www.biston.ee/tooted/sifoonid/valamusifoonid/uleminek-mutriga-48023-48024" TargetMode="External"/><Relationship Id="rId38" Type="http://schemas.openxmlformats.org/officeDocument/2006/relationships/hyperlink" Target="https://www.biston.ee/tooted/sifoonid/tarvikud-sifoonidele/koonustihend-kummist-41973" TargetMode="External"/><Relationship Id="rId46" Type="http://schemas.openxmlformats.org/officeDocument/2006/relationships/hyperlink" Target="https://www.biston.ee/tooted/sifoonid/tarvikud-sifoonidele/uleminek-11-2-sk-x-11-4-vk-plast" TargetMode="External"/><Relationship Id="rId59" Type="http://schemas.openxmlformats.org/officeDocument/2006/relationships/hyperlink" Target="https://www.biston.ee/tooted/sifoonid/valamusifoonid/gofreeritud-voolikuuhendus-964040" TargetMode="External"/><Relationship Id="rId67" Type="http://schemas.openxmlformats.org/officeDocument/2006/relationships/hyperlink" Target="https://www.biston.ee/tooted/sifoonid/kroomitud-messingust-valamusifoonid/aravoolupesa-click-clack-11-4-2a391" TargetMode="External"/><Relationship Id="rId20" Type="http://schemas.openxmlformats.org/officeDocument/2006/relationships/hyperlink" Target="https://www.biston.ee/tooted/sifoonid/valamusifoonid/valamusifoon-pohjaklapile-11-2-x-o40-ar-46103" TargetMode="External"/><Relationship Id="rId41" Type="http://schemas.openxmlformats.org/officeDocument/2006/relationships/hyperlink" Target="https://www.biston.ee/tooted/sifoonid/tarvikud-sifoonidele/kummitihend-41971" TargetMode="External"/><Relationship Id="rId54" Type="http://schemas.openxmlformats.org/officeDocument/2006/relationships/hyperlink" Target="https://www.biston.ee/tooted/sifoonid/valamusifoonid/gofreeritud-vooliktrapp-11-4-x-o-32-40-ar-964036" TargetMode="External"/><Relationship Id="rId62" Type="http://schemas.openxmlformats.org/officeDocument/2006/relationships/hyperlink" Target="https://www.biston.ee/tooted/sifoonid/kroomitud-messingust-valamusifoonid/valamuaugu-kate-o50-37093" TargetMode="External"/><Relationship Id="rId70" Type="http://schemas.openxmlformats.org/officeDocument/2006/relationships/hyperlink" Target="https://www.biston.ee/tooted/sifoonid/kroomitud-messingust-valamusifoonid/aravoolupesa-click-clack-11-4-980120" TargetMode="External"/><Relationship Id="rId75" Type="http://schemas.openxmlformats.org/officeDocument/2006/relationships/printerSettings" Target="../printerSettings/printerSettings1.bin"/><Relationship Id="rId1" Type="http://schemas.openxmlformats.org/officeDocument/2006/relationships/hyperlink" Target="https://www.biston.ee/tooted/sifoonid/valamusifoonid/valamusifoon-pesaga-11-4-x-o32-4113" TargetMode="External"/><Relationship Id="rId6" Type="http://schemas.openxmlformats.org/officeDocument/2006/relationships/hyperlink" Target="https://www.biston.ee/tooted/sifoonid/valamusifoonid/aravoolupesa-valamusifoonile-11-4-x-63-mm-4121" TargetMode="External"/><Relationship Id="rId15" Type="http://schemas.openxmlformats.org/officeDocument/2006/relationships/hyperlink" Target="https://www.biston.ee/tooted/sifoonid/valamusifoonid/sifooni-kruvi-m6-x-80-mm-2av020" TargetMode="External"/><Relationship Id="rId23" Type="http://schemas.openxmlformats.org/officeDocument/2006/relationships/hyperlink" Target="https://www.biston.ee/tooted/sifoonid/valamusifoonid/sifooni-kork-valamule-o-45-mm-46201-46200" TargetMode="External"/><Relationship Id="rId28" Type="http://schemas.openxmlformats.org/officeDocument/2006/relationships/hyperlink" Target="https://www.biston.ee/tooted/sifoonid/valamusifoonid/gofreeritud-vooliktrapp-11-4-x-o-32-29-48000" TargetMode="External"/><Relationship Id="rId36" Type="http://schemas.openxmlformats.org/officeDocument/2006/relationships/hyperlink" Target="https://www.biston.ee/tooted/sifoonid/tarvikud-sifoonidele/koonustihend-kummist-4197a" TargetMode="External"/><Relationship Id="rId49" Type="http://schemas.openxmlformats.org/officeDocument/2006/relationships/hyperlink" Target="https://www.biston.ee/tooted/sifoonid/valamusifoonid/sifoonitoru-gofreeritu-2615433" TargetMode="External"/><Relationship Id="rId57" Type="http://schemas.openxmlformats.org/officeDocument/2006/relationships/hyperlink" Target="https://www.biston.ee/tooted/sifoonid/valamusifoonid/gofreeritud-vooliktrapp-11-2-x-o-40-50-2a77" TargetMode="External"/><Relationship Id="rId10" Type="http://schemas.openxmlformats.org/officeDocument/2006/relationships/hyperlink" Target="https://www.biston.ee/tooted/sifoonid/valamusifoonid/sifoonitoru-o32-o40-4120-a" TargetMode="External"/><Relationship Id="rId31" Type="http://schemas.openxmlformats.org/officeDocument/2006/relationships/hyperlink" Target="https://www.biston.ee/tooted/sifoonid/valamusifoonid/gofreeritud-voolikuuhendus-48021" TargetMode="External"/><Relationship Id="rId44" Type="http://schemas.openxmlformats.org/officeDocument/2006/relationships/hyperlink" Target="https://www.biston.ee/tooted/sifoonid/tarvikud-sifoonidele/kummist-uleminek-41976" TargetMode="External"/><Relationship Id="rId52" Type="http://schemas.openxmlformats.org/officeDocument/2006/relationships/hyperlink" Target="https://www.biston.ee/tooted/sifoonid/valamusifoonid/kroomitud-rosett-9514962" TargetMode="External"/><Relationship Id="rId60" Type="http://schemas.openxmlformats.org/officeDocument/2006/relationships/hyperlink" Target="https://www.biston.ee/tooted/sifoonid/valamusifoonid/gofreeritud-voolikuuhendus-964041" TargetMode="External"/><Relationship Id="rId65" Type="http://schemas.openxmlformats.org/officeDocument/2006/relationships/hyperlink" Target="https://www.biston.ee/tooted/sifoonid/kroomitud-messingust-valamusifoonid/aravoolupesa-click-clack-11-4-2a394" TargetMode="External"/><Relationship Id="rId73" Type="http://schemas.openxmlformats.org/officeDocument/2006/relationships/hyperlink" Target="https://www.biston.ee/tooted/sifoonid/kroomitud-messingust-valamusifoonid/kroomitud-messingust-valamusifoon-pohjaklapile-11-4-x-o32-980112ot32" TargetMode="External"/><Relationship Id="rId4" Type="http://schemas.openxmlformats.org/officeDocument/2006/relationships/hyperlink" Target="https://www.biston.ee/tooted/sifoonid/valamusifoonid/valamusifoon-pohjaklapile-11-2-x-o40-4115-a" TargetMode="External"/><Relationship Id="rId9" Type="http://schemas.openxmlformats.org/officeDocument/2006/relationships/hyperlink" Target="https://www.biston.ee/tooted/sifoonid/valamusifoonid/sifooni-toru-o-32-mm-plast-4120" TargetMode="External"/><Relationship Id="rId13" Type="http://schemas.openxmlformats.org/officeDocument/2006/relationships/hyperlink" Target="https://www.biston.ee/tooted/sifoonid/valamusifoonid/valamusifoon-pesaga-11-4-x-o-32-mm-preloc-110-9619000" TargetMode="External"/><Relationship Id="rId18" Type="http://schemas.openxmlformats.org/officeDocument/2006/relationships/hyperlink" Target="https://www.biston.ee/tooted/sifoonid/valamusifoonid/valamusifoon-pesa-ja-pm-liitega-11-4-x-o32-ar-46101" TargetMode="External"/><Relationship Id="rId39" Type="http://schemas.openxmlformats.org/officeDocument/2006/relationships/hyperlink" Target="https://www.biston.ee/tooted/sifoonid/tarvikud-sifoonidele/kummitihend-41974" TargetMode="External"/><Relationship Id="rId34" Type="http://schemas.openxmlformats.org/officeDocument/2006/relationships/hyperlink" Target="https://www.biston.ee/tooted/sifoonid/valamusifoonid/uleminek-mutriga-48024" TargetMode="External"/><Relationship Id="rId50" Type="http://schemas.openxmlformats.org/officeDocument/2006/relationships/hyperlink" Target="https://www.biston.ee/tooted/sifoonid/valamusifoonid/kroomitud-rosett-9514964" TargetMode="External"/><Relationship Id="rId55" Type="http://schemas.openxmlformats.org/officeDocument/2006/relationships/hyperlink" Target="https://www.biston.ee/tooted/sifoonid/valamusifoonid/gofreeritud-vooliktrapp-11-2-x-o-40-ar-964037" TargetMode="External"/><Relationship Id="rId76" Type="http://schemas.openxmlformats.org/officeDocument/2006/relationships/drawing" Target="../drawings/drawing1.xml"/><Relationship Id="rId7" Type="http://schemas.openxmlformats.org/officeDocument/2006/relationships/hyperlink" Target="https://www.biston.ee/tooted/sifoonid/valamusifoonid/aravoolupesa-valamusifoonile-11-2-x-70-mm-4122" TargetMode="External"/><Relationship Id="rId71" Type="http://schemas.openxmlformats.org/officeDocument/2006/relationships/hyperlink" Target="https://www.biston.ee/tooted/sifoonid/kroomitud-messingust-valamusifoonid/aravoolupesa-click-clack-11-4-980118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F1352"/>
  <sheetViews>
    <sheetView tabSelected="1" workbookViewId="0">
      <pane ySplit="7" topLeftCell="A8" activePane="bottomLeft" state="frozen"/>
      <selection pane="bottomLeft" activeCell="E5" sqref="E5"/>
    </sheetView>
  </sheetViews>
  <sheetFormatPr defaultColWidth="13.5703125" defaultRowHeight="15" x14ac:dyDescent="0.25"/>
  <cols>
    <col min="1" max="1" width="15.85546875" style="9" customWidth="1"/>
    <col min="2" max="2" width="12.85546875" style="9" customWidth="1"/>
    <col min="3" max="3" width="51.140625" style="9" customWidth="1"/>
    <col min="4" max="5" width="9.7109375" style="9" customWidth="1"/>
    <col min="6" max="16384" width="13.5703125" style="9"/>
  </cols>
  <sheetData>
    <row r="2" spans="1:5" x14ac:dyDescent="0.25">
      <c r="A2" s="10" t="s">
        <v>204</v>
      </c>
    </row>
    <row r="3" spans="1:5" x14ac:dyDescent="0.25">
      <c r="A3" s="10" t="s">
        <v>205</v>
      </c>
    </row>
    <row r="4" spans="1:5" ht="12" customHeight="1" thickBot="1" x14ac:dyDescent="0.3">
      <c r="A4" s="11"/>
      <c r="B4" s="11"/>
      <c r="C4" s="11"/>
      <c r="D4" s="12"/>
      <c r="E4" s="12"/>
    </row>
    <row r="5" spans="1:5" ht="29.45" customHeight="1" thickBot="1" x14ac:dyDescent="0.3">
      <c r="A5" s="11"/>
      <c r="B5" s="13" t="s">
        <v>203</v>
      </c>
      <c r="C5" s="14" t="s">
        <v>0</v>
      </c>
      <c r="D5" s="178" t="s">
        <v>206</v>
      </c>
      <c r="E5" s="8"/>
    </row>
    <row r="6" spans="1:5" ht="12" customHeight="1" x14ac:dyDescent="0.25">
      <c r="A6" s="11"/>
      <c r="B6" s="13"/>
      <c r="C6" s="14"/>
      <c r="D6" s="15"/>
      <c r="E6" s="15"/>
    </row>
    <row r="7" spans="1:5" ht="12" customHeight="1" x14ac:dyDescent="0.25">
      <c r="A7" s="16" t="s">
        <v>209</v>
      </c>
      <c r="B7" s="13" t="s">
        <v>1</v>
      </c>
      <c r="C7" s="14" t="s">
        <v>210</v>
      </c>
      <c r="D7" s="17" t="s">
        <v>207</v>
      </c>
      <c r="E7" s="17" t="s">
        <v>208</v>
      </c>
    </row>
    <row r="8" spans="1:5" ht="12" customHeight="1" x14ac:dyDescent="0.25">
      <c r="A8" s="16"/>
      <c r="B8" s="16"/>
      <c r="C8" s="16"/>
      <c r="D8" s="18"/>
      <c r="E8" s="18"/>
    </row>
    <row r="9" spans="1:5" ht="12" customHeight="1" x14ac:dyDescent="0.25">
      <c r="A9" s="19"/>
      <c r="B9" s="164">
        <v>4113</v>
      </c>
      <c r="C9" s="20" t="s">
        <v>2</v>
      </c>
      <c r="D9" s="21">
        <v>6.7528571428571427</v>
      </c>
      <c r="E9" s="22" t="str">
        <f>IF($E$5&gt;0,D9*(100%-$E$5)," ")</f>
        <v xml:space="preserve"> </v>
      </c>
    </row>
    <row r="10" spans="1:5" ht="12" customHeight="1" x14ac:dyDescent="0.25">
      <c r="A10" s="23"/>
      <c r="B10" s="165" t="s">
        <v>3</v>
      </c>
      <c r="C10" s="24" t="s">
        <v>4</v>
      </c>
      <c r="D10" s="25"/>
      <c r="E10" s="25"/>
    </row>
    <row r="11" spans="1:5" ht="12" customHeight="1" x14ac:dyDescent="0.25">
      <c r="A11" s="26"/>
      <c r="B11" s="24"/>
      <c r="C11" s="27"/>
      <c r="D11" s="25"/>
      <c r="E11" s="25"/>
    </row>
    <row r="12" spans="1:5" ht="12" customHeight="1" x14ac:dyDescent="0.25">
      <c r="A12" s="26"/>
      <c r="B12" s="24"/>
      <c r="C12" s="28"/>
      <c r="D12" s="25"/>
      <c r="E12" s="25"/>
    </row>
    <row r="13" spans="1:5" ht="12" customHeight="1" x14ac:dyDescent="0.25">
      <c r="A13" s="29" t="s">
        <v>5</v>
      </c>
      <c r="B13" s="24"/>
      <c r="C13" s="24"/>
      <c r="D13" s="25"/>
      <c r="E13" s="25"/>
    </row>
    <row r="14" spans="1:5" ht="12" customHeight="1" x14ac:dyDescent="0.25">
      <c r="A14" s="30"/>
      <c r="B14" s="31"/>
      <c r="C14" s="32"/>
      <c r="D14" s="33"/>
      <c r="E14" s="33"/>
    </row>
    <row r="15" spans="1:5" ht="12" customHeight="1" x14ac:dyDescent="0.25">
      <c r="A15" s="28"/>
      <c r="B15" s="162">
        <v>4116</v>
      </c>
      <c r="C15" s="28" t="s">
        <v>6</v>
      </c>
      <c r="D15" s="25">
        <v>6.2022831050228309</v>
      </c>
      <c r="E15" s="22" t="str">
        <f>IF($E$5&gt;0,D15*(100%-$E$5)," ")</f>
        <v xml:space="preserve"> </v>
      </c>
    </row>
    <row r="16" spans="1:5" ht="12" customHeight="1" x14ac:dyDescent="0.25">
      <c r="A16" s="28"/>
      <c r="B16" s="162" t="s">
        <v>7</v>
      </c>
      <c r="C16" s="24" t="s">
        <v>4</v>
      </c>
      <c r="D16" s="25"/>
      <c r="E16" s="25"/>
    </row>
    <row r="17" spans="1:5" ht="12" customHeight="1" x14ac:dyDescent="0.25">
      <c r="A17" s="34"/>
      <c r="B17" s="24"/>
      <c r="C17" s="24"/>
      <c r="D17" s="25"/>
      <c r="E17" s="25"/>
    </row>
    <row r="18" spans="1:5" ht="12" customHeight="1" x14ac:dyDescent="0.25">
      <c r="A18" s="34"/>
      <c r="B18" s="24"/>
      <c r="C18" s="28"/>
      <c r="D18" s="25"/>
      <c r="E18" s="25"/>
    </row>
    <row r="19" spans="1:5" ht="12" customHeight="1" x14ac:dyDescent="0.25">
      <c r="A19" s="35" t="s">
        <v>5</v>
      </c>
      <c r="B19" s="24"/>
      <c r="C19" s="35"/>
      <c r="D19" s="25"/>
      <c r="E19" s="25"/>
    </row>
    <row r="20" spans="1:5" ht="12" customHeight="1" x14ac:dyDescent="0.25">
      <c r="A20" s="36"/>
      <c r="B20" s="37"/>
      <c r="C20" s="38"/>
      <c r="D20" s="39"/>
      <c r="E20" s="39"/>
    </row>
    <row r="21" spans="1:5" ht="12" customHeight="1" x14ac:dyDescent="0.25">
      <c r="A21" s="40"/>
      <c r="B21" s="161">
        <v>4115</v>
      </c>
      <c r="C21" s="40" t="s">
        <v>8</v>
      </c>
      <c r="D21" s="41">
        <v>4.0791964285714286</v>
      </c>
      <c r="E21" s="22" t="str">
        <f>IF($E$5&gt;0,D21*(100%-$E$5)," ")</f>
        <v xml:space="preserve"> </v>
      </c>
    </row>
    <row r="22" spans="1:5" ht="12" customHeight="1" x14ac:dyDescent="0.25">
      <c r="A22" s="28"/>
      <c r="B22" s="162" t="s">
        <v>9</v>
      </c>
      <c r="C22" s="24" t="s">
        <v>4</v>
      </c>
      <c r="D22" s="25"/>
      <c r="E22" s="25"/>
    </row>
    <row r="23" spans="1:5" ht="12" customHeight="1" x14ac:dyDescent="0.25">
      <c r="A23" s="34"/>
      <c r="B23" s="24"/>
      <c r="C23" s="42"/>
      <c r="D23" s="25"/>
      <c r="E23" s="25"/>
    </row>
    <row r="24" spans="1:5" ht="12" customHeight="1" x14ac:dyDescent="0.25">
      <c r="A24" s="34"/>
      <c r="B24" s="24"/>
      <c r="C24" s="43"/>
      <c r="D24" s="25"/>
      <c r="E24" s="25"/>
    </row>
    <row r="25" spans="1:5" ht="12" customHeight="1" x14ac:dyDescent="0.25">
      <c r="A25" s="35" t="s">
        <v>5</v>
      </c>
      <c r="B25" s="24"/>
      <c r="C25" s="35"/>
      <c r="D25" s="25"/>
      <c r="E25" s="25"/>
    </row>
    <row r="26" spans="1:5" ht="12" customHeight="1" x14ac:dyDescent="0.25">
      <c r="A26" s="36"/>
      <c r="B26" s="44"/>
      <c r="C26" s="24"/>
      <c r="D26" s="39"/>
      <c r="E26" s="39"/>
    </row>
    <row r="27" spans="1:5" ht="12" customHeight="1" x14ac:dyDescent="0.25">
      <c r="A27" s="40"/>
      <c r="B27" s="166" t="s">
        <v>10</v>
      </c>
      <c r="C27" s="40" t="s">
        <v>11</v>
      </c>
      <c r="D27" s="41">
        <v>6.526315789473685</v>
      </c>
      <c r="E27" s="22" t="str">
        <f>IF($E$5&gt;0,D27*(100%-$E$5)," ")</f>
        <v xml:space="preserve"> </v>
      </c>
    </row>
    <row r="28" spans="1:5" ht="12" customHeight="1" x14ac:dyDescent="0.25">
      <c r="A28" s="28"/>
      <c r="B28" s="165" t="s">
        <v>12</v>
      </c>
      <c r="C28" s="24" t="s">
        <v>4</v>
      </c>
      <c r="D28" s="25"/>
      <c r="E28" s="25"/>
    </row>
    <row r="29" spans="1:5" ht="12" customHeight="1" x14ac:dyDescent="0.25">
      <c r="A29" s="34"/>
      <c r="B29" s="24"/>
      <c r="C29" s="42"/>
      <c r="D29" s="25"/>
      <c r="E29" s="25"/>
    </row>
    <row r="30" spans="1:5" ht="12" customHeight="1" x14ac:dyDescent="0.25">
      <c r="A30" s="34"/>
      <c r="B30" s="24"/>
      <c r="C30" s="43"/>
      <c r="D30" s="25"/>
      <c r="E30" s="25"/>
    </row>
    <row r="31" spans="1:5" ht="12" customHeight="1" x14ac:dyDescent="0.25">
      <c r="A31" s="35" t="s">
        <v>13</v>
      </c>
      <c r="B31" s="24"/>
      <c r="C31" s="24"/>
      <c r="D31" s="25"/>
      <c r="E31" s="25"/>
    </row>
    <row r="32" spans="1:5" ht="12" customHeight="1" x14ac:dyDescent="0.25">
      <c r="A32" s="36"/>
      <c r="B32" s="38"/>
      <c r="C32" s="45"/>
      <c r="D32" s="39"/>
      <c r="E32" s="39"/>
    </row>
    <row r="33" spans="1:5" ht="12" customHeight="1" x14ac:dyDescent="0.25">
      <c r="A33" s="40"/>
      <c r="B33" s="162">
        <v>4123</v>
      </c>
      <c r="C33" s="46" t="s">
        <v>14</v>
      </c>
      <c r="D33" s="41">
        <v>5.9647872340425545</v>
      </c>
      <c r="E33" s="22" t="str">
        <f>IF($E$5&gt;0,D33*(100%-$E$5)," ")</f>
        <v xml:space="preserve"> </v>
      </c>
    </row>
    <row r="34" spans="1:5" ht="12" customHeight="1" x14ac:dyDescent="0.25">
      <c r="A34" s="28"/>
      <c r="B34" s="162" t="s">
        <v>15</v>
      </c>
      <c r="C34" s="47"/>
      <c r="D34" s="25"/>
      <c r="E34" s="25"/>
    </row>
    <row r="35" spans="1:5" ht="12" customHeight="1" x14ac:dyDescent="0.25">
      <c r="A35" s="34"/>
      <c r="B35" s="24"/>
      <c r="C35" s="46"/>
      <c r="D35" s="25"/>
      <c r="E35" s="25"/>
    </row>
    <row r="36" spans="1:5" ht="12" customHeight="1" x14ac:dyDescent="0.25">
      <c r="A36" s="34"/>
      <c r="B36" s="24"/>
      <c r="C36" s="28"/>
      <c r="D36" s="25"/>
      <c r="E36" s="25"/>
    </row>
    <row r="37" spans="1:5" ht="12" customHeight="1" x14ac:dyDescent="0.25">
      <c r="A37" s="35" t="s">
        <v>16</v>
      </c>
      <c r="B37" s="24"/>
      <c r="C37" s="35"/>
      <c r="D37" s="25"/>
      <c r="E37" s="25"/>
    </row>
    <row r="38" spans="1:5" ht="12" customHeight="1" x14ac:dyDescent="0.25">
      <c r="A38" s="36"/>
      <c r="B38" s="48"/>
      <c r="C38" s="36"/>
      <c r="D38" s="39"/>
      <c r="E38" s="39"/>
    </row>
    <row r="39" spans="1:5" ht="12" customHeight="1" x14ac:dyDescent="0.25">
      <c r="A39" s="40"/>
      <c r="B39" s="161">
        <v>4121</v>
      </c>
      <c r="C39" s="40" t="s">
        <v>17</v>
      </c>
      <c r="D39" s="41">
        <v>2.7663414634146344</v>
      </c>
      <c r="E39" s="22" t="str">
        <f>IF($E$5&gt;0,D39*(100%-$E$5)," ")</f>
        <v xml:space="preserve"> </v>
      </c>
    </row>
    <row r="40" spans="1:5" ht="12" customHeight="1" x14ac:dyDescent="0.25">
      <c r="A40" s="28"/>
      <c r="B40" s="162" t="s">
        <v>18</v>
      </c>
      <c r="C40" s="49"/>
      <c r="D40" s="25"/>
      <c r="E40" s="25"/>
    </row>
    <row r="41" spans="1:5" ht="12" customHeight="1" x14ac:dyDescent="0.25">
      <c r="A41" s="34"/>
      <c r="B41" s="24"/>
      <c r="C41" s="43"/>
      <c r="D41" s="25"/>
      <c r="E41" s="25"/>
    </row>
    <row r="42" spans="1:5" ht="12" customHeight="1" x14ac:dyDescent="0.25">
      <c r="A42" s="34"/>
      <c r="B42" s="24"/>
      <c r="C42" s="28"/>
      <c r="D42" s="25"/>
      <c r="E42" s="25"/>
    </row>
    <row r="43" spans="1:5" ht="12" customHeight="1" x14ac:dyDescent="0.25">
      <c r="A43" s="35" t="s">
        <v>19</v>
      </c>
      <c r="B43" s="24"/>
      <c r="C43" s="35"/>
      <c r="D43" s="25"/>
      <c r="E43" s="25"/>
    </row>
    <row r="44" spans="1:5" ht="12" customHeight="1" x14ac:dyDescent="0.25">
      <c r="A44" s="36"/>
      <c r="B44" s="48"/>
      <c r="C44" s="36"/>
      <c r="D44" s="39"/>
      <c r="E44" s="39"/>
    </row>
    <row r="45" spans="1:5" ht="12" customHeight="1" x14ac:dyDescent="0.25">
      <c r="A45" s="40"/>
      <c r="B45" s="161">
        <v>4122</v>
      </c>
      <c r="C45" s="40" t="s">
        <v>20</v>
      </c>
      <c r="D45" s="41">
        <v>2.8921518987341774</v>
      </c>
      <c r="E45" s="22" t="str">
        <f>IF($E$5&gt;0,D45*(100%-$E$5)," ")</f>
        <v xml:space="preserve"> </v>
      </c>
    </row>
    <row r="46" spans="1:5" ht="12" customHeight="1" x14ac:dyDescent="0.25">
      <c r="A46" s="28"/>
      <c r="B46" s="162" t="s">
        <v>21</v>
      </c>
      <c r="C46" s="24"/>
      <c r="D46" s="25"/>
      <c r="E46" s="25"/>
    </row>
    <row r="47" spans="1:5" ht="12" customHeight="1" x14ac:dyDescent="0.25">
      <c r="A47" s="34"/>
      <c r="B47" s="24"/>
      <c r="C47" s="43"/>
      <c r="D47" s="25"/>
      <c r="E47" s="25"/>
    </row>
    <row r="48" spans="1:5" ht="12" customHeight="1" x14ac:dyDescent="0.25">
      <c r="A48" s="34"/>
      <c r="B48" s="24"/>
      <c r="C48" s="28"/>
      <c r="D48" s="25"/>
      <c r="E48" s="25"/>
    </row>
    <row r="49" spans="1:5" ht="12" customHeight="1" x14ac:dyDescent="0.25">
      <c r="A49" s="35" t="s">
        <v>22</v>
      </c>
      <c r="B49" s="24"/>
      <c r="C49" s="35"/>
      <c r="D49" s="25"/>
      <c r="E49" s="25"/>
    </row>
    <row r="50" spans="1:5" ht="12" customHeight="1" x14ac:dyDescent="0.25">
      <c r="A50" s="36"/>
      <c r="B50" s="48"/>
      <c r="C50" s="36"/>
      <c r="D50" s="39"/>
      <c r="E50" s="39"/>
    </row>
    <row r="51" spans="1:5" ht="12" customHeight="1" x14ac:dyDescent="0.25">
      <c r="A51" s="40"/>
      <c r="B51" s="6">
        <v>4195</v>
      </c>
      <c r="C51" s="50" t="s">
        <v>23</v>
      </c>
      <c r="D51" s="41">
        <v>2.0108695652173916</v>
      </c>
      <c r="E51" s="22" t="str">
        <f>IF($E$5&gt;0,D51*(100%-$E$5)," ")</f>
        <v xml:space="preserve"> </v>
      </c>
    </row>
    <row r="52" spans="1:5" ht="12" customHeight="1" x14ac:dyDescent="0.25">
      <c r="A52" s="28"/>
      <c r="B52" s="24"/>
      <c r="C52" s="44"/>
      <c r="D52" s="25"/>
      <c r="E52" s="25"/>
    </row>
    <row r="53" spans="1:5" ht="12" customHeight="1" x14ac:dyDescent="0.25">
      <c r="A53" s="35" t="s">
        <v>24</v>
      </c>
      <c r="B53" s="24"/>
      <c r="C53" s="51"/>
      <c r="D53" s="25"/>
      <c r="E53" s="25"/>
    </row>
    <row r="54" spans="1:5" ht="12" customHeight="1" x14ac:dyDescent="0.25">
      <c r="A54" s="34"/>
      <c r="B54" s="24"/>
      <c r="C54" s="51"/>
      <c r="D54" s="25"/>
      <c r="E54" s="25"/>
    </row>
    <row r="55" spans="1:5" ht="12" customHeight="1" x14ac:dyDescent="0.25">
      <c r="A55" s="52"/>
      <c r="B55" s="6">
        <v>4120</v>
      </c>
      <c r="C55" s="53" t="s">
        <v>25</v>
      </c>
      <c r="D55" s="54">
        <v>6.0960000000000001</v>
      </c>
      <c r="E55" s="22" t="str">
        <f>IF($E$5&gt;0,D55*(100%-$E$5)," ")</f>
        <v xml:space="preserve"> </v>
      </c>
    </row>
    <row r="56" spans="1:5" ht="12" customHeight="1" x14ac:dyDescent="0.25">
      <c r="A56" s="34"/>
      <c r="B56" s="5" t="s">
        <v>26</v>
      </c>
      <c r="C56" s="47"/>
      <c r="D56" s="55"/>
      <c r="E56" s="56"/>
    </row>
    <row r="57" spans="1:5" ht="12" customHeight="1" x14ac:dyDescent="0.25">
      <c r="A57" s="34"/>
      <c r="B57" s="34"/>
      <c r="C57" s="47"/>
      <c r="D57" s="55"/>
      <c r="E57" s="56"/>
    </row>
    <row r="58" spans="1:5" ht="12" customHeight="1" x14ac:dyDescent="0.25">
      <c r="A58" s="28"/>
      <c r="B58" s="24"/>
      <c r="C58" s="46"/>
      <c r="D58" s="55"/>
      <c r="E58" s="56"/>
    </row>
    <row r="59" spans="1:5" ht="12" customHeight="1" x14ac:dyDescent="0.25">
      <c r="A59" s="34" t="s">
        <v>27</v>
      </c>
      <c r="B59" s="165" t="s">
        <v>28</v>
      </c>
      <c r="C59" s="46" t="s">
        <v>29</v>
      </c>
      <c r="D59" s="55">
        <v>6.9692682926829281</v>
      </c>
      <c r="E59" s="57" t="str">
        <f>IF($E$5&gt;0,D59*(100%-$E$5)," ")</f>
        <v xml:space="preserve"> </v>
      </c>
    </row>
    <row r="60" spans="1:5" ht="12" customHeight="1" x14ac:dyDescent="0.25">
      <c r="A60" s="34" t="s">
        <v>30</v>
      </c>
      <c r="B60" s="165" t="s">
        <v>31</v>
      </c>
      <c r="C60" s="47"/>
      <c r="D60" s="55"/>
      <c r="E60" s="56"/>
    </row>
    <row r="61" spans="1:5" ht="12" customHeight="1" x14ac:dyDescent="0.25">
      <c r="A61" s="36"/>
      <c r="B61" s="38"/>
      <c r="C61" s="58"/>
      <c r="D61" s="59"/>
      <c r="E61" s="60"/>
    </row>
    <row r="62" spans="1:5" ht="12" customHeight="1" x14ac:dyDescent="0.25">
      <c r="A62" s="61"/>
      <c r="B62" s="62"/>
      <c r="C62" s="63"/>
      <c r="D62" s="64"/>
      <c r="E62" s="64"/>
    </row>
    <row r="63" spans="1:5" ht="12" customHeight="1" x14ac:dyDescent="0.25">
      <c r="A63" s="61"/>
      <c r="B63" s="65"/>
      <c r="C63" s="61"/>
      <c r="D63" s="64"/>
      <c r="E63" s="64"/>
    </row>
    <row r="64" spans="1:5" ht="12" customHeight="1" x14ac:dyDescent="0.25">
      <c r="A64" s="61"/>
      <c r="B64" s="62"/>
      <c r="C64" s="62"/>
      <c r="D64" s="66"/>
      <c r="E64" s="66"/>
    </row>
    <row r="65" spans="1:5" ht="12" customHeight="1" x14ac:dyDescent="0.25">
      <c r="A65" s="67"/>
      <c r="B65" s="67"/>
      <c r="C65" s="67"/>
      <c r="D65" s="68"/>
      <c r="E65" s="68"/>
    </row>
    <row r="66" spans="1:5" ht="12" customHeight="1" x14ac:dyDescent="0.25">
      <c r="A66" s="11"/>
      <c r="B66" s="13"/>
      <c r="C66" s="14" t="s">
        <v>0</v>
      </c>
      <c r="D66" s="12"/>
      <c r="E66" s="12"/>
    </row>
    <row r="67" spans="1:5" ht="12" customHeight="1" x14ac:dyDescent="0.25">
      <c r="A67" s="11"/>
      <c r="B67" s="13"/>
      <c r="C67" s="14"/>
      <c r="D67" s="15"/>
      <c r="E67" s="15"/>
    </row>
    <row r="68" spans="1:5" ht="12" customHeight="1" x14ac:dyDescent="0.25">
      <c r="A68" s="16"/>
      <c r="B68" s="13"/>
      <c r="C68" s="14"/>
      <c r="D68" s="18"/>
      <c r="E68" s="18"/>
    </row>
    <row r="69" spans="1:5" ht="12" customHeight="1" x14ac:dyDescent="0.25">
      <c r="A69" s="16"/>
      <c r="B69" s="16"/>
      <c r="C69" s="16"/>
      <c r="D69" s="18"/>
      <c r="E69" s="18"/>
    </row>
    <row r="70" spans="1:5" ht="12" customHeight="1" x14ac:dyDescent="0.25">
      <c r="A70" s="19"/>
      <c r="B70" s="168">
        <v>4127</v>
      </c>
      <c r="C70" s="69" t="s">
        <v>32</v>
      </c>
      <c r="D70" s="21">
        <v>9.5773493975903623</v>
      </c>
      <c r="E70" s="22" t="str">
        <f>IF($E$5&gt;0,D70*(100%-$E$5)," ")</f>
        <v xml:space="preserve"> </v>
      </c>
    </row>
    <row r="71" spans="1:5" ht="12" customHeight="1" x14ac:dyDescent="0.25">
      <c r="A71" s="23"/>
      <c r="B71" s="167" t="s">
        <v>33</v>
      </c>
      <c r="C71" s="70" t="s">
        <v>34</v>
      </c>
      <c r="D71" s="25"/>
      <c r="E71" s="25"/>
    </row>
    <row r="72" spans="1:5" ht="12" customHeight="1" x14ac:dyDescent="0.25">
      <c r="A72" s="23"/>
      <c r="B72" s="70"/>
      <c r="C72" s="70"/>
      <c r="D72" s="25"/>
      <c r="E72" s="25"/>
    </row>
    <row r="73" spans="1:5" ht="12" customHeight="1" x14ac:dyDescent="0.25">
      <c r="A73" s="26"/>
      <c r="B73" s="70"/>
      <c r="C73" s="71"/>
      <c r="D73" s="25"/>
      <c r="E73" s="25"/>
    </row>
    <row r="74" spans="1:5" ht="12" customHeight="1" x14ac:dyDescent="0.25">
      <c r="A74" s="26"/>
      <c r="B74" s="70"/>
      <c r="C74" s="70"/>
      <c r="D74" s="25"/>
      <c r="E74" s="25"/>
    </row>
    <row r="75" spans="1:5" ht="12" customHeight="1" x14ac:dyDescent="0.25">
      <c r="A75" s="26"/>
      <c r="B75" s="70"/>
      <c r="C75" s="70"/>
      <c r="D75" s="25"/>
      <c r="E75" s="25"/>
    </row>
    <row r="76" spans="1:5" ht="12" customHeight="1" x14ac:dyDescent="0.25">
      <c r="A76" s="72" t="s">
        <v>5</v>
      </c>
      <c r="B76" s="70"/>
      <c r="C76" s="70"/>
      <c r="D76" s="25"/>
      <c r="E76" s="25"/>
    </row>
    <row r="77" spans="1:5" ht="12" customHeight="1" x14ac:dyDescent="0.25">
      <c r="A77" s="30"/>
      <c r="B77" s="73"/>
      <c r="C77" s="32"/>
      <c r="D77" s="33"/>
      <c r="E77" s="33"/>
    </row>
    <row r="78" spans="1:5" ht="12" customHeight="1" x14ac:dyDescent="0.25">
      <c r="A78" s="28"/>
      <c r="B78" s="167">
        <v>9619001</v>
      </c>
      <c r="C78" s="71" t="s">
        <v>35</v>
      </c>
      <c r="D78" s="25">
        <v>11.0214</v>
      </c>
      <c r="E78" s="22" t="str">
        <f>IF($E$5&gt;0,D78*(100%-$E$5)," ")</f>
        <v xml:space="preserve"> </v>
      </c>
    </row>
    <row r="79" spans="1:5" ht="12" customHeight="1" x14ac:dyDescent="0.25">
      <c r="A79" s="28"/>
      <c r="B79" s="70"/>
      <c r="C79" s="70" t="s">
        <v>36</v>
      </c>
      <c r="D79" s="25"/>
      <c r="E79" s="25"/>
    </row>
    <row r="80" spans="1:5" ht="12" customHeight="1" x14ac:dyDescent="0.25">
      <c r="A80" s="28"/>
      <c r="B80" s="74"/>
      <c r="C80" s="70"/>
      <c r="D80" s="25"/>
      <c r="E80" s="25"/>
    </row>
    <row r="81" spans="1:5" ht="12" customHeight="1" x14ac:dyDescent="0.25">
      <c r="A81" s="28"/>
      <c r="B81" s="74"/>
      <c r="C81" s="43"/>
      <c r="D81" s="25"/>
      <c r="E81" s="25"/>
    </row>
    <row r="82" spans="1:5" ht="12" customHeight="1" x14ac:dyDescent="0.25">
      <c r="A82" s="34"/>
      <c r="B82" s="44"/>
      <c r="C82" s="70"/>
      <c r="D82" s="25"/>
      <c r="E82" s="25"/>
    </row>
    <row r="83" spans="1:5" ht="12" customHeight="1" x14ac:dyDescent="0.25">
      <c r="A83" s="34"/>
      <c r="B83" s="44"/>
      <c r="C83" s="70"/>
      <c r="D83" s="25"/>
      <c r="E83" s="25"/>
    </row>
    <row r="84" spans="1:5" ht="12" customHeight="1" x14ac:dyDescent="0.25">
      <c r="A84" s="34"/>
      <c r="B84" s="44"/>
      <c r="C84" s="43"/>
      <c r="D84" s="25"/>
      <c r="E84" s="25"/>
    </row>
    <row r="85" spans="1:5" ht="12" customHeight="1" x14ac:dyDescent="0.25">
      <c r="A85" s="24" t="s">
        <v>37</v>
      </c>
      <c r="B85" s="44"/>
      <c r="C85" s="70"/>
      <c r="D85" s="25"/>
      <c r="E85" s="25"/>
    </row>
    <row r="86" spans="1:5" ht="12" customHeight="1" x14ac:dyDescent="0.25">
      <c r="A86" s="36"/>
      <c r="B86" s="48"/>
      <c r="C86" s="75"/>
      <c r="D86" s="39"/>
      <c r="E86" s="39"/>
    </row>
    <row r="87" spans="1:5" ht="12" customHeight="1" x14ac:dyDescent="0.25">
      <c r="A87" s="40"/>
      <c r="B87" s="3">
        <v>9619000</v>
      </c>
      <c r="C87" s="53" t="s">
        <v>38</v>
      </c>
      <c r="D87" s="41">
        <v>9.6057000000000006</v>
      </c>
      <c r="E87" s="22" t="str">
        <f>IF($E$5&gt;0,D87*(100%-$E$5)," ")</f>
        <v xml:space="preserve"> </v>
      </c>
    </row>
    <row r="88" spans="1:5" ht="12" customHeight="1" x14ac:dyDescent="0.25">
      <c r="A88" s="28"/>
      <c r="B88" s="70"/>
      <c r="C88" s="34" t="s">
        <v>39</v>
      </c>
      <c r="D88" s="25"/>
      <c r="E88" s="25"/>
    </row>
    <row r="89" spans="1:5" ht="12" customHeight="1" x14ac:dyDescent="0.25">
      <c r="A89" s="28"/>
      <c r="B89" s="74"/>
      <c r="C89" s="34"/>
      <c r="D89" s="25"/>
      <c r="E89" s="25"/>
    </row>
    <row r="90" spans="1:5" ht="12" customHeight="1" x14ac:dyDescent="0.25">
      <c r="A90" s="28"/>
      <c r="B90" s="74"/>
      <c r="C90" s="43"/>
      <c r="D90" s="25"/>
      <c r="E90" s="25"/>
    </row>
    <row r="91" spans="1:5" ht="12" customHeight="1" x14ac:dyDescent="0.25">
      <c r="A91" s="34"/>
      <c r="B91" s="44"/>
      <c r="C91" s="70"/>
      <c r="D91" s="25"/>
      <c r="E91" s="25"/>
    </row>
    <row r="92" spans="1:5" ht="12" customHeight="1" x14ac:dyDescent="0.25">
      <c r="A92" s="34"/>
      <c r="B92" s="44"/>
      <c r="C92" s="70"/>
      <c r="D92" s="25"/>
      <c r="E92" s="25"/>
    </row>
    <row r="93" spans="1:5" ht="12" customHeight="1" x14ac:dyDescent="0.25">
      <c r="A93" s="34"/>
      <c r="B93" s="44"/>
      <c r="C93" s="43"/>
      <c r="D93" s="25"/>
      <c r="E93" s="25"/>
    </row>
    <row r="94" spans="1:5" ht="12" customHeight="1" x14ac:dyDescent="0.25">
      <c r="A94" s="24" t="s">
        <v>37</v>
      </c>
      <c r="B94" s="44"/>
      <c r="C94" s="70"/>
      <c r="D94" s="25"/>
      <c r="E94" s="25"/>
    </row>
    <row r="95" spans="1:5" ht="12" customHeight="1" x14ac:dyDescent="0.25">
      <c r="A95" s="36"/>
      <c r="B95" s="48"/>
      <c r="C95" s="75"/>
      <c r="D95" s="39"/>
      <c r="E95" s="39"/>
    </row>
    <row r="96" spans="1:5" ht="12" customHeight="1" x14ac:dyDescent="0.25">
      <c r="A96" s="40"/>
      <c r="B96" s="3">
        <v>9619004</v>
      </c>
      <c r="C96" s="53" t="s">
        <v>40</v>
      </c>
      <c r="D96" s="41">
        <v>5.6862000000000004</v>
      </c>
      <c r="E96" s="22" t="str">
        <f>IF($E$5&gt;0,D96*(100%-$E$5)," ")</f>
        <v xml:space="preserve"> </v>
      </c>
    </row>
    <row r="97" spans="1:5" ht="12" customHeight="1" x14ac:dyDescent="0.25">
      <c r="A97" s="28"/>
      <c r="B97" s="70"/>
      <c r="C97" s="70" t="s">
        <v>41</v>
      </c>
      <c r="D97" s="25"/>
      <c r="E97" s="25"/>
    </row>
    <row r="98" spans="1:5" ht="12" customHeight="1" x14ac:dyDescent="0.25">
      <c r="A98" s="28"/>
      <c r="B98" s="74"/>
      <c r="C98" s="70"/>
      <c r="D98" s="25"/>
      <c r="E98" s="25"/>
    </row>
    <row r="99" spans="1:5" ht="12" customHeight="1" x14ac:dyDescent="0.25">
      <c r="A99" s="28"/>
      <c r="B99" s="74"/>
      <c r="C99" s="71"/>
      <c r="D99" s="25"/>
      <c r="E99" s="25"/>
    </row>
    <row r="100" spans="1:5" ht="12" customHeight="1" x14ac:dyDescent="0.25">
      <c r="A100" s="34"/>
      <c r="B100" s="44"/>
      <c r="C100" s="70"/>
      <c r="D100" s="25"/>
      <c r="E100" s="25"/>
    </row>
    <row r="101" spans="1:5" ht="12" customHeight="1" x14ac:dyDescent="0.25">
      <c r="A101" s="34"/>
      <c r="B101" s="44"/>
      <c r="C101" s="70"/>
      <c r="D101" s="25"/>
      <c r="E101" s="25"/>
    </row>
    <row r="102" spans="1:5" ht="12" customHeight="1" x14ac:dyDescent="0.25">
      <c r="A102" s="34"/>
      <c r="B102" s="44"/>
      <c r="C102" s="71"/>
      <c r="D102" s="25"/>
      <c r="E102" s="25"/>
    </row>
    <row r="103" spans="1:5" ht="12" customHeight="1" x14ac:dyDescent="0.25">
      <c r="A103" s="24" t="s">
        <v>42</v>
      </c>
      <c r="B103" s="44"/>
      <c r="C103" s="70"/>
      <c r="D103" s="25"/>
      <c r="E103" s="25"/>
    </row>
    <row r="104" spans="1:5" ht="12" customHeight="1" x14ac:dyDescent="0.25">
      <c r="A104" s="36"/>
      <c r="B104" s="48"/>
      <c r="C104" s="74"/>
      <c r="D104" s="39"/>
      <c r="E104" s="39"/>
    </row>
    <row r="105" spans="1:5" ht="12" customHeight="1" x14ac:dyDescent="0.25">
      <c r="A105" s="76"/>
      <c r="B105" s="6" t="s">
        <v>43</v>
      </c>
      <c r="C105" s="77" t="s">
        <v>44</v>
      </c>
      <c r="D105" s="41">
        <v>1.548</v>
      </c>
      <c r="E105" s="22" t="str">
        <f>IF($E$5&gt;0,D105*(100%-$E$5)," ")</f>
        <v xml:space="preserve"> </v>
      </c>
    </row>
    <row r="106" spans="1:5" ht="12" customHeight="1" x14ac:dyDescent="0.25">
      <c r="A106" s="24"/>
      <c r="B106" s="34"/>
      <c r="C106" s="34"/>
      <c r="D106" s="25"/>
      <c r="E106" s="25"/>
    </row>
    <row r="107" spans="1:5" ht="12" customHeight="1" x14ac:dyDescent="0.25">
      <c r="A107" s="24"/>
      <c r="B107" s="34"/>
      <c r="C107" s="43"/>
      <c r="D107" s="25"/>
      <c r="E107" s="25"/>
    </row>
    <row r="108" spans="1:5" ht="12" customHeight="1" x14ac:dyDescent="0.25">
      <c r="A108" s="24"/>
      <c r="B108" s="34"/>
      <c r="C108" s="43"/>
      <c r="D108" s="25"/>
      <c r="E108" s="25"/>
    </row>
    <row r="109" spans="1:5" ht="12" customHeight="1" x14ac:dyDescent="0.25">
      <c r="A109" s="24"/>
      <c r="B109" s="34"/>
      <c r="C109" s="28"/>
      <c r="D109" s="25"/>
      <c r="E109" s="25"/>
    </row>
    <row r="110" spans="1:5" ht="12" customHeight="1" x14ac:dyDescent="0.25">
      <c r="A110" s="24" t="s">
        <v>45</v>
      </c>
      <c r="B110" s="34"/>
      <c r="C110" s="24"/>
      <c r="D110" s="25"/>
      <c r="E110" s="25"/>
    </row>
    <row r="111" spans="1:5" ht="12" customHeight="1" x14ac:dyDescent="0.25">
      <c r="A111" s="36"/>
      <c r="B111" s="48"/>
      <c r="C111" s="36"/>
      <c r="D111" s="39"/>
      <c r="E111" s="39"/>
    </row>
    <row r="112" spans="1:5" ht="12" customHeight="1" x14ac:dyDescent="0.25"/>
    <row r="113" spans="1:5" ht="12" customHeight="1" x14ac:dyDescent="0.25"/>
    <row r="114" spans="1:5" ht="12" customHeight="1" x14ac:dyDescent="0.25"/>
    <row r="115" spans="1:5" ht="12" customHeight="1" x14ac:dyDescent="0.25"/>
    <row r="116" spans="1:5" ht="12" customHeight="1" x14ac:dyDescent="0.25"/>
    <row r="117" spans="1:5" ht="12.6" customHeight="1" x14ac:dyDescent="0.25"/>
    <row r="118" spans="1:5" ht="12.6" customHeight="1" x14ac:dyDescent="0.25"/>
    <row r="119" spans="1:5" ht="12.6" customHeight="1" x14ac:dyDescent="0.25"/>
    <row r="120" spans="1:5" ht="12.6" customHeight="1" x14ac:dyDescent="0.25"/>
    <row r="121" spans="1:5" ht="12.6" customHeight="1" x14ac:dyDescent="0.25"/>
    <row r="122" spans="1:5" ht="12.6" customHeight="1" x14ac:dyDescent="0.25"/>
    <row r="123" spans="1:5" ht="12.6" customHeight="1" x14ac:dyDescent="0.25"/>
    <row r="124" spans="1:5" ht="12.6" customHeight="1" x14ac:dyDescent="0.25"/>
    <row r="125" spans="1:5" ht="12.6" customHeight="1" x14ac:dyDescent="0.25">
      <c r="A125" s="67"/>
      <c r="B125" s="67"/>
      <c r="C125" s="67"/>
      <c r="D125" s="68"/>
      <c r="E125" s="68"/>
    </row>
    <row r="126" spans="1:5" ht="12.6" customHeight="1" x14ac:dyDescent="0.25">
      <c r="A126" s="11"/>
      <c r="B126" s="13"/>
      <c r="C126" s="14" t="s">
        <v>0</v>
      </c>
      <c r="D126" s="12"/>
      <c r="E126" s="12"/>
    </row>
    <row r="127" spans="1:5" ht="12.6" customHeight="1" x14ac:dyDescent="0.25">
      <c r="A127" s="11"/>
      <c r="B127" s="13"/>
      <c r="C127" s="14"/>
      <c r="D127" s="15"/>
      <c r="E127" s="15"/>
    </row>
    <row r="128" spans="1:5" ht="12.6" customHeight="1" x14ac:dyDescent="0.25">
      <c r="A128" s="16"/>
      <c r="B128" s="13"/>
      <c r="C128" s="14"/>
      <c r="D128" s="18"/>
      <c r="E128" s="18"/>
    </row>
    <row r="129" spans="1:5" ht="12.6" customHeight="1" x14ac:dyDescent="0.25">
      <c r="A129" s="16"/>
      <c r="B129" s="16"/>
      <c r="C129" s="16"/>
      <c r="D129" s="18"/>
      <c r="E129" s="18"/>
    </row>
    <row r="130" spans="1:5" ht="12.6" customHeight="1" x14ac:dyDescent="0.25">
      <c r="A130" s="19"/>
      <c r="B130" s="163">
        <v>46099</v>
      </c>
      <c r="C130" s="20" t="s">
        <v>46</v>
      </c>
      <c r="D130" s="78">
        <v>3.0481751824817516</v>
      </c>
      <c r="E130" s="22" t="str">
        <f t="shared" ref="E130" si="0">IF($E$5&gt;0,D130*(100%-$E$5)," ")</f>
        <v xml:space="preserve"> </v>
      </c>
    </row>
    <row r="131" spans="1:5" ht="12.6" customHeight="1" x14ac:dyDescent="0.25">
      <c r="A131" s="23"/>
      <c r="B131" s="28"/>
      <c r="C131" s="24" t="s">
        <v>47</v>
      </c>
      <c r="D131" s="55"/>
      <c r="E131" s="56"/>
    </row>
    <row r="132" spans="1:5" ht="12.6" customHeight="1" x14ac:dyDescent="0.25">
      <c r="A132" s="23"/>
      <c r="B132" s="28"/>
      <c r="C132" s="24"/>
      <c r="D132" s="55"/>
      <c r="E132" s="56"/>
    </row>
    <row r="133" spans="1:5" ht="12.6" customHeight="1" x14ac:dyDescent="0.25">
      <c r="A133" s="26"/>
      <c r="B133" s="28"/>
      <c r="C133" s="28"/>
      <c r="D133" s="55"/>
      <c r="E133" s="56"/>
    </row>
    <row r="134" spans="1:5" ht="12.6" customHeight="1" x14ac:dyDescent="0.25">
      <c r="A134" s="72" t="s">
        <v>5</v>
      </c>
      <c r="B134" s="28"/>
      <c r="C134" s="24"/>
      <c r="D134" s="55"/>
      <c r="E134" s="56"/>
    </row>
    <row r="135" spans="1:5" ht="12.6" customHeight="1" x14ac:dyDescent="0.25">
      <c r="A135" s="79"/>
      <c r="B135" s="80"/>
      <c r="C135" s="80"/>
      <c r="D135" s="81"/>
      <c r="E135" s="56"/>
    </row>
    <row r="136" spans="1:5" ht="12.6" customHeight="1" x14ac:dyDescent="0.25">
      <c r="A136" s="34"/>
      <c r="B136" s="162">
        <v>46100</v>
      </c>
      <c r="C136" s="46" t="s">
        <v>48</v>
      </c>
      <c r="D136" s="55">
        <v>3.1542857142857139</v>
      </c>
      <c r="E136" s="22" t="str">
        <f t="shared" ref="E136" si="1">IF($E$5&gt;0,D136*(100%-$E$5)," ")</f>
        <v xml:space="preserve"> </v>
      </c>
    </row>
    <row r="137" spans="1:5" ht="12.6" customHeight="1" x14ac:dyDescent="0.25">
      <c r="A137" s="28"/>
      <c r="B137" s="44"/>
      <c r="C137" s="47"/>
      <c r="D137" s="55"/>
      <c r="E137" s="56"/>
    </row>
    <row r="138" spans="1:5" ht="12.6" customHeight="1" x14ac:dyDescent="0.25">
      <c r="A138" s="28"/>
      <c r="B138" s="28"/>
      <c r="C138" s="46"/>
      <c r="D138" s="55"/>
      <c r="E138" s="56"/>
    </row>
    <row r="139" spans="1:5" ht="12.6" customHeight="1" x14ac:dyDescent="0.25">
      <c r="A139" s="28"/>
      <c r="B139" s="28"/>
      <c r="C139" s="47"/>
      <c r="D139" s="55"/>
      <c r="E139" s="56"/>
    </row>
    <row r="140" spans="1:5" ht="12.6" customHeight="1" x14ac:dyDescent="0.25">
      <c r="A140" s="24" t="s">
        <v>5</v>
      </c>
      <c r="B140" s="44"/>
      <c r="C140" s="47"/>
      <c r="D140" s="55"/>
      <c r="E140" s="56"/>
    </row>
    <row r="141" spans="1:5" ht="12.6" customHeight="1" x14ac:dyDescent="0.25">
      <c r="A141" s="36"/>
      <c r="B141" s="37"/>
      <c r="C141" s="82"/>
      <c r="D141" s="59"/>
      <c r="E141" s="60"/>
    </row>
    <row r="142" spans="1:5" ht="12.6" customHeight="1" x14ac:dyDescent="0.25">
      <c r="A142" s="52"/>
      <c r="B142" s="161">
        <v>46101</v>
      </c>
      <c r="C142" s="83" t="s">
        <v>49</v>
      </c>
      <c r="D142" s="54">
        <v>3.3090909090909091</v>
      </c>
      <c r="E142" s="57" t="str">
        <f t="shared" ref="E142" si="2">IF($E$5&gt;0,D142*(100%-$E$5)," ")</f>
        <v xml:space="preserve"> </v>
      </c>
    </row>
    <row r="143" spans="1:5" ht="12.6" customHeight="1" x14ac:dyDescent="0.25">
      <c r="A143" s="24"/>
      <c r="B143" s="44"/>
      <c r="C143" s="47"/>
      <c r="D143" s="55"/>
      <c r="E143" s="56"/>
    </row>
    <row r="144" spans="1:5" ht="12.6" customHeight="1" x14ac:dyDescent="0.25">
      <c r="A144" s="34"/>
      <c r="B144" s="28"/>
      <c r="C144" s="46"/>
      <c r="D144" s="55"/>
      <c r="E144" s="56"/>
    </row>
    <row r="145" spans="1:5" ht="12.6" customHeight="1" x14ac:dyDescent="0.25">
      <c r="A145" s="28"/>
      <c r="B145" s="28"/>
      <c r="C145" s="47"/>
      <c r="D145" s="55"/>
      <c r="E145" s="56"/>
    </row>
    <row r="146" spans="1:5" ht="12.6" customHeight="1" x14ac:dyDescent="0.25">
      <c r="A146" s="24" t="s">
        <v>5</v>
      </c>
      <c r="B146" s="44"/>
      <c r="C146" s="47"/>
      <c r="D146" s="55"/>
      <c r="E146" s="56"/>
    </row>
    <row r="147" spans="1:5" ht="12.6" customHeight="1" x14ac:dyDescent="0.25">
      <c r="A147" s="84"/>
      <c r="B147" s="37"/>
      <c r="C147" s="82"/>
      <c r="D147" s="59"/>
      <c r="E147" s="56"/>
    </row>
    <row r="148" spans="1:5" ht="12.6" customHeight="1" x14ac:dyDescent="0.25">
      <c r="A148" s="40"/>
      <c r="B148" s="161">
        <v>46102</v>
      </c>
      <c r="C148" s="83" t="s">
        <v>50</v>
      </c>
      <c r="D148" s="54">
        <v>2.0074545454545452</v>
      </c>
      <c r="E148" s="22" t="str">
        <f t="shared" ref="E148" si="3">IF($E$5&gt;0,D148*(100%-$E$5)," ")</f>
        <v xml:space="preserve"> </v>
      </c>
    </row>
    <row r="149" spans="1:5" ht="12.6" customHeight="1" x14ac:dyDescent="0.25">
      <c r="A149" s="34"/>
      <c r="B149" s="44"/>
      <c r="C149" s="47"/>
      <c r="D149" s="55"/>
      <c r="E149" s="56"/>
    </row>
    <row r="150" spans="1:5" ht="12.6" customHeight="1" x14ac:dyDescent="0.25">
      <c r="A150" s="34"/>
      <c r="B150" s="28"/>
      <c r="C150" s="46"/>
      <c r="D150" s="55"/>
      <c r="E150" s="56"/>
    </row>
    <row r="151" spans="1:5" ht="12.6" customHeight="1" x14ac:dyDescent="0.25">
      <c r="A151" s="24"/>
      <c r="B151" s="28"/>
      <c r="C151" s="47"/>
      <c r="D151" s="55"/>
      <c r="E151" s="56"/>
    </row>
    <row r="152" spans="1:5" ht="12.6" customHeight="1" x14ac:dyDescent="0.25">
      <c r="A152" s="24" t="s">
        <v>5</v>
      </c>
      <c r="B152" s="44"/>
      <c r="C152" s="47"/>
      <c r="D152" s="55"/>
      <c r="E152" s="56"/>
    </row>
    <row r="153" spans="1:5" ht="12.6" customHeight="1" x14ac:dyDescent="0.25">
      <c r="A153" s="36"/>
      <c r="B153" s="37"/>
      <c r="C153" s="82"/>
      <c r="D153" s="59"/>
      <c r="E153" s="60"/>
    </row>
    <row r="154" spans="1:5" ht="12.6" customHeight="1" x14ac:dyDescent="0.25">
      <c r="A154" s="40"/>
      <c r="B154" s="161">
        <v>46103</v>
      </c>
      <c r="C154" s="83" t="s">
        <v>51</v>
      </c>
      <c r="D154" s="54">
        <v>2.2070909090909088</v>
      </c>
      <c r="E154" s="57" t="str">
        <f t="shared" ref="E154" si="4">IF($E$5&gt;0,D154*(100%-$E$5)," ")</f>
        <v xml:space="preserve"> </v>
      </c>
    </row>
    <row r="155" spans="1:5" ht="12.6" customHeight="1" x14ac:dyDescent="0.25">
      <c r="A155" s="28"/>
      <c r="B155" s="44"/>
      <c r="C155" s="47"/>
      <c r="D155" s="55"/>
      <c r="E155" s="57"/>
    </row>
    <row r="156" spans="1:5" ht="12.6" customHeight="1" x14ac:dyDescent="0.25">
      <c r="A156" s="28"/>
      <c r="B156" s="28"/>
      <c r="C156" s="46"/>
      <c r="D156" s="55"/>
      <c r="E156" s="56"/>
    </row>
    <row r="157" spans="1:5" ht="12.6" customHeight="1" x14ac:dyDescent="0.25">
      <c r="A157" s="24"/>
      <c r="B157" s="28"/>
      <c r="C157" s="47"/>
      <c r="D157" s="55"/>
      <c r="E157" s="56"/>
    </row>
    <row r="158" spans="1:5" ht="12.6" customHeight="1" x14ac:dyDescent="0.25">
      <c r="A158" s="24" t="s">
        <v>13</v>
      </c>
      <c r="B158" s="44"/>
      <c r="C158" s="47"/>
      <c r="D158" s="55"/>
      <c r="E158" s="56"/>
    </row>
    <row r="159" spans="1:5" ht="12.6" customHeight="1" x14ac:dyDescent="0.25">
      <c r="A159" s="36"/>
      <c r="B159" s="37"/>
      <c r="C159" s="82"/>
      <c r="D159" s="59"/>
      <c r="E159" s="56"/>
    </row>
    <row r="160" spans="1:5" ht="12.6" customHeight="1" x14ac:dyDescent="0.25">
      <c r="A160" s="52"/>
      <c r="B160" s="161">
        <v>46110</v>
      </c>
      <c r="C160" s="83" t="s">
        <v>52</v>
      </c>
      <c r="D160" s="54">
        <v>3.1680000000000001</v>
      </c>
      <c r="E160" s="22" t="str">
        <f>IF($E$5&gt;0,D160*(100%-$E$5)," ")</f>
        <v xml:space="preserve"> </v>
      </c>
    </row>
    <row r="161" spans="1:5" ht="12.6" customHeight="1" x14ac:dyDescent="0.25">
      <c r="A161" s="24"/>
      <c r="B161" s="44"/>
      <c r="C161" s="47" t="s">
        <v>53</v>
      </c>
      <c r="D161" s="55"/>
      <c r="E161" s="56"/>
    </row>
    <row r="162" spans="1:5" ht="12.6" customHeight="1" x14ac:dyDescent="0.25">
      <c r="A162" s="34"/>
      <c r="B162" s="28"/>
      <c r="C162" s="47"/>
      <c r="D162" s="55"/>
      <c r="E162" s="56"/>
    </row>
    <row r="163" spans="1:5" ht="12.6" customHeight="1" x14ac:dyDescent="0.25">
      <c r="A163" s="24"/>
      <c r="B163" s="28"/>
      <c r="C163" s="46"/>
      <c r="D163" s="55"/>
      <c r="E163" s="56"/>
    </row>
    <row r="164" spans="1:5" ht="12.6" customHeight="1" x14ac:dyDescent="0.25">
      <c r="A164" s="24" t="s">
        <v>54</v>
      </c>
      <c r="B164" s="44"/>
      <c r="C164" s="47"/>
      <c r="D164" s="55"/>
      <c r="E164" s="56"/>
    </row>
    <row r="165" spans="1:5" ht="12.6" customHeight="1" x14ac:dyDescent="0.25">
      <c r="A165" s="38"/>
      <c r="B165" s="37"/>
      <c r="C165" s="82"/>
      <c r="D165" s="59"/>
      <c r="E165" s="60"/>
    </row>
    <row r="166" spans="1:5" ht="12.6" customHeight="1" x14ac:dyDescent="0.25">
      <c r="A166" s="76"/>
      <c r="B166" s="161">
        <v>46112</v>
      </c>
      <c r="C166" s="83" t="s">
        <v>55</v>
      </c>
      <c r="D166" s="54">
        <v>2.2613333333333334</v>
      </c>
      <c r="E166" s="22" t="str">
        <f>IF($E$5&gt;0,D166*(100%-$E$5)," ")</f>
        <v xml:space="preserve"> </v>
      </c>
    </row>
    <row r="167" spans="1:5" ht="12.6" customHeight="1" x14ac:dyDescent="0.25">
      <c r="A167" s="24"/>
      <c r="B167" s="44"/>
      <c r="C167" s="47"/>
      <c r="D167" s="55"/>
      <c r="E167" s="56"/>
    </row>
    <row r="168" spans="1:5" ht="12.6" customHeight="1" x14ac:dyDescent="0.25">
      <c r="A168" s="34"/>
      <c r="B168" s="28"/>
      <c r="C168" s="46"/>
      <c r="D168" s="55"/>
      <c r="E168" s="56"/>
    </row>
    <row r="169" spans="1:5" ht="12.6" customHeight="1" x14ac:dyDescent="0.25">
      <c r="A169" s="24" t="s">
        <v>56</v>
      </c>
      <c r="B169" s="28"/>
      <c r="C169" s="46"/>
      <c r="D169" s="55"/>
      <c r="E169" s="56"/>
    </row>
    <row r="170" spans="1:5" ht="12.6" customHeight="1" x14ac:dyDescent="0.25">
      <c r="A170" s="84"/>
      <c r="B170" s="37"/>
      <c r="C170" s="82"/>
      <c r="D170" s="55"/>
      <c r="E170" s="60"/>
    </row>
    <row r="171" spans="1:5" ht="12.6" customHeight="1" x14ac:dyDescent="0.25">
      <c r="A171" s="52"/>
      <c r="B171" s="161">
        <v>46201</v>
      </c>
      <c r="C171" s="83" t="s">
        <v>57</v>
      </c>
      <c r="D171" s="54">
        <v>0.91520000000000001</v>
      </c>
      <c r="E171" s="22" t="str">
        <f t="shared" ref="E171:E172" si="5">IF($E$5&gt;0,D171*(100%-$E$5)," ")</f>
        <v xml:space="preserve"> </v>
      </c>
    </row>
    <row r="172" spans="1:5" ht="12.6" customHeight="1" x14ac:dyDescent="0.25">
      <c r="A172" s="34"/>
      <c r="B172" s="162">
        <v>46200</v>
      </c>
      <c r="C172" s="46" t="s">
        <v>58</v>
      </c>
      <c r="D172" s="55">
        <v>0.91520000000000001</v>
      </c>
      <c r="E172" s="57" t="str">
        <f t="shared" si="5"/>
        <v xml:space="preserve"> </v>
      </c>
    </row>
    <row r="173" spans="1:5" ht="12.6" customHeight="1" x14ac:dyDescent="0.25">
      <c r="A173" s="24"/>
      <c r="B173" s="44"/>
      <c r="C173" s="46"/>
      <c r="D173" s="55"/>
      <c r="E173" s="56"/>
    </row>
    <row r="174" spans="1:5" ht="12.6" customHeight="1" x14ac:dyDescent="0.25">
      <c r="A174" s="34"/>
      <c r="B174" s="28"/>
      <c r="C174" s="46"/>
      <c r="D174" s="55"/>
      <c r="E174" s="56"/>
    </row>
    <row r="175" spans="1:5" ht="12.6" customHeight="1" x14ac:dyDescent="0.25">
      <c r="A175" s="28"/>
      <c r="B175" s="28"/>
      <c r="C175" s="46"/>
      <c r="D175" s="55"/>
      <c r="E175" s="56"/>
    </row>
    <row r="176" spans="1:5" ht="12.6" customHeight="1" x14ac:dyDescent="0.25">
      <c r="A176" s="24" t="s">
        <v>59</v>
      </c>
      <c r="B176" s="44"/>
      <c r="C176" s="47"/>
      <c r="D176" s="55"/>
      <c r="E176" s="56"/>
    </row>
    <row r="177" spans="1:5" ht="12.6" customHeight="1" x14ac:dyDescent="0.25">
      <c r="A177" s="84"/>
      <c r="B177" s="37"/>
      <c r="C177" s="82"/>
      <c r="D177" s="59"/>
      <c r="E177" s="60"/>
    </row>
    <row r="178" spans="1:5" ht="12.6" customHeight="1" x14ac:dyDescent="0.25">
      <c r="A178" s="52"/>
      <c r="B178" s="160">
        <v>46097</v>
      </c>
      <c r="C178" s="83" t="s">
        <v>60</v>
      </c>
      <c r="D178" s="55">
        <v>2.8704000000000001</v>
      </c>
      <c r="E178" s="22" t="str">
        <f t="shared" ref="E178" si="6">IF($E$5&gt;0,D178*(100%-$E$5)," ")</f>
        <v xml:space="preserve"> </v>
      </c>
    </row>
    <row r="179" spans="1:5" ht="12.6" customHeight="1" x14ac:dyDescent="0.25">
      <c r="A179" s="34"/>
      <c r="B179" s="47"/>
      <c r="C179" s="47"/>
      <c r="D179" s="55"/>
      <c r="E179" s="56"/>
    </row>
    <row r="180" spans="1:5" ht="12.6" customHeight="1" x14ac:dyDescent="0.25">
      <c r="A180" s="24"/>
      <c r="B180" s="28"/>
      <c r="C180" s="46"/>
      <c r="D180" s="55"/>
      <c r="E180" s="56"/>
    </row>
    <row r="181" spans="1:5" ht="12.6" customHeight="1" x14ac:dyDescent="0.25">
      <c r="A181" s="24" t="s">
        <v>61</v>
      </c>
      <c r="B181" s="28"/>
      <c r="C181" s="47"/>
      <c r="D181" s="55"/>
      <c r="E181" s="56"/>
    </row>
    <row r="182" spans="1:5" ht="12.6" customHeight="1" x14ac:dyDescent="0.25">
      <c r="A182" s="84"/>
      <c r="B182" s="82"/>
      <c r="C182" s="82"/>
      <c r="D182" s="59"/>
      <c r="E182" s="60"/>
    </row>
    <row r="183" spans="1:5" ht="12" customHeight="1" x14ac:dyDescent="0.25">
      <c r="A183" s="67"/>
      <c r="B183" s="67"/>
      <c r="C183" s="67"/>
      <c r="D183" s="68"/>
      <c r="E183" s="68"/>
    </row>
    <row r="184" spans="1:5" ht="12" customHeight="1" x14ac:dyDescent="0.25">
      <c r="A184" s="67"/>
      <c r="B184" s="85"/>
      <c r="C184" s="86" t="s">
        <v>0</v>
      </c>
      <c r="D184" s="68"/>
      <c r="E184" s="68"/>
    </row>
    <row r="185" spans="1:5" ht="12" customHeight="1" x14ac:dyDescent="0.25">
      <c r="A185" s="11"/>
      <c r="B185" s="13"/>
      <c r="C185" s="14"/>
      <c r="D185" s="15"/>
      <c r="E185" s="15"/>
    </row>
    <row r="186" spans="1:5" ht="12" customHeight="1" x14ac:dyDescent="0.25">
      <c r="A186" s="16"/>
      <c r="B186" s="13"/>
      <c r="C186" s="14"/>
      <c r="D186" s="18"/>
      <c r="E186" s="18"/>
    </row>
    <row r="187" spans="1:5" ht="12" customHeight="1" x14ac:dyDescent="0.25">
      <c r="A187" s="16"/>
      <c r="B187" s="16"/>
      <c r="C187" s="16"/>
      <c r="D187" s="18"/>
      <c r="E187" s="18"/>
    </row>
    <row r="188" spans="1:5" ht="12" customHeight="1" x14ac:dyDescent="0.25">
      <c r="A188" s="19"/>
      <c r="B188" s="1">
        <v>48002</v>
      </c>
      <c r="C188" s="87" t="s">
        <v>62</v>
      </c>
      <c r="D188" s="78">
        <v>13.950000000000003</v>
      </c>
      <c r="E188" s="22" t="str">
        <f t="shared" ref="E188" si="7">IF($E$5&gt;0,D188*(100%-$E$5)," ")</f>
        <v xml:space="preserve"> </v>
      </c>
    </row>
    <row r="189" spans="1:5" ht="12" customHeight="1" x14ac:dyDescent="0.25">
      <c r="A189" s="23"/>
      <c r="B189" s="88"/>
      <c r="C189" s="47" t="s">
        <v>63</v>
      </c>
      <c r="D189" s="55"/>
      <c r="E189" s="56"/>
    </row>
    <row r="190" spans="1:5" ht="12" customHeight="1" x14ac:dyDescent="0.25">
      <c r="A190" s="23"/>
      <c r="B190" s="89"/>
      <c r="C190" s="47"/>
      <c r="D190" s="55"/>
      <c r="E190" s="56"/>
    </row>
    <row r="191" spans="1:5" ht="12" customHeight="1" x14ac:dyDescent="0.25">
      <c r="A191" s="26"/>
      <c r="B191" s="89"/>
      <c r="C191" s="46"/>
      <c r="D191" s="55"/>
      <c r="E191" s="56"/>
    </row>
    <row r="192" spans="1:5" ht="12" customHeight="1" x14ac:dyDescent="0.25">
      <c r="A192" s="72" t="s">
        <v>64</v>
      </c>
      <c r="B192" s="89"/>
      <c r="C192" s="90"/>
      <c r="D192" s="55"/>
      <c r="E192" s="56"/>
    </row>
    <row r="193" spans="1:5" ht="12" customHeight="1" x14ac:dyDescent="0.25">
      <c r="A193" s="30" t="s">
        <v>65</v>
      </c>
      <c r="B193" s="91"/>
      <c r="C193" s="92"/>
      <c r="D193" s="81"/>
      <c r="E193" s="60"/>
    </row>
    <row r="194" spans="1:5" ht="12" customHeight="1" x14ac:dyDescent="0.25">
      <c r="A194" s="28"/>
      <c r="B194" s="2">
        <v>48003</v>
      </c>
      <c r="C194" s="46" t="s">
        <v>66</v>
      </c>
      <c r="D194" s="55">
        <v>8.6</v>
      </c>
      <c r="E194" s="57" t="str">
        <f t="shared" ref="E194" si="8">IF($E$5&gt;0,D194*(100%-$E$5)," ")</f>
        <v xml:space="preserve"> </v>
      </c>
    </row>
    <row r="195" spans="1:5" ht="12" customHeight="1" x14ac:dyDescent="0.25">
      <c r="A195" s="28"/>
      <c r="B195" s="89"/>
      <c r="C195" s="47" t="s">
        <v>67</v>
      </c>
      <c r="D195" s="55"/>
      <c r="E195" s="56"/>
    </row>
    <row r="196" spans="1:5" ht="12" customHeight="1" x14ac:dyDescent="0.25">
      <c r="A196" s="28"/>
      <c r="B196" s="89"/>
      <c r="C196" s="47"/>
      <c r="D196" s="55"/>
      <c r="E196" s="56"/>
    </row>
    <row r="197" spans="1:5" ht="12" customHeight="1" x14ac:dyDescent="0.25">
      <c r="A197" s="24"/>
      <c r="B197" s="89"/>
      <c r="C197" s="46"/>
      <c r="D197" s="55"/>
      <c r="E197" s="56"/>
    </row>
    <row r="198" spans="1:5" ht="11.45" customHeight="1" x14ac:dyDescent="0.25">
      <c r="A198" s="24" t="s">
        <v>64</v>
      </c>
      <c r="B198" s="89"/>
      <c r="C198" s="90"/>
      <c r="D198" s="55"/>
      <c r="E198" s="56"/>
    </row>
    <row r="199" spans="1:5" ht="12" customHeight="1" x14ac:dyDescent="0.25">
      <c r="A199" s="38" t="s">
        <v>65</v>
      </c>
      <c r="B199" s="45"/>
      <c r="C199" s="93"/>
      <c r="D199" s="59"/>
      <c r="E199" s="94"/>
    </row>
    <row r="200" spans="1:5" ht="12" customHeight="1" x14ac:dyDescent="0.25">
      <c r="A200" s="52"/>
      <c r="B200" s="3">
        <v>48004</v>
      </c>
      <c r="C200" s="83" t="s">
        <v>68</v>
      </c>
      <c r="D200" s="54">
        <v>7.6706043956043963</v>
      </c>
      <c r="E200" s="57" t="str">
        <f t="shared" ref="E200" si="9">IF($E$5&gt;0,D200*(100%-$E$5)," ")</f>
        <v xml:space="preserve"> </v>
      </c>
    </row>
    <row r="201" spans="1:5" ht="12" customHeight="1" x14ac:dyDescent="0.25">
      <c r="A201" s="28"/>
      <c r="B201" s="95"/>
      <c r="C201" s="47" t="s">
        <v>67</v>
      </c>
      <c r="D201" s="55"/>
      <c r="E201" s="56"/>
    </row>
    <row r="202" spans="1:5" ht="12" customHeight="1" x14ac:dyDescent="0.25">
      <c r="A202" s="24"/>
      <c r="B202" s="89"/>
      <c r="C202" s="47"/>
      <c r="D202" s="55"/>
      <c r="E202" s="56"/>
    </row>
    <row r="203" spans="1:5" ht="12" customHeight="1" x14ac:dyDescent="0.25">
      <c r="A203" s="28"/>
      <c r="B203" s="95"/>
      <c r="C203" s="46"/>
      <c r="D203" s="55"/>
      <c r="E203" s="56"/>
    </row>
    <row r="204" spans="1:5" ht="12" customHeight="1" x14ac:dyDescent="0.25">
      <c r="A204" s="24" t="s">
        <v>69</v>
      </c>
      <c r="B204" s="95"/>
      <c r="C204" s="90"/>
      <c r="D204" s="55"/>
      <c r="E204" s="56"/>
    </row>
    <row r="205" spans="1:5" ht="12" customHeight="1" x14ac:dyDescent="0.25">
      <c r="A205" s="36" t="s">
        <v>70</v>
      </c>
      <c r="B205" s="93"/>
      <c r="C205" s="82"/>
      <c r="D205" s="59"/>
      <c r="E205" s="94"/>
    </row>
    <row r="206" spans="1:5" ht="12" customHeight="1" x14ac:dyDescent="0.25">
      <c r="A206" s="76"/>
      <c r="B206" s="3">
        <v>48000</v>
      </c>
      <c r="C206" s="83" t="s">
        <v>71</v>
      </c>
      <c r="D206" s="54">
        <v>4.4199159663865544</v>
      </c>
      <c r="E206" s="57" t="str">
        <f t="shared" ref="E206" si="10">IF($E$5&gt;0,D206*(100%-$E$5)," ")</f>
        <v xml:space="preserve"> </v>
      </c>
    </row>
    <row r="207" spans="1:5" ht="12" customHeight="1" x14ac:dyDescent="0.25">
      <c r="A207" s="24"/>
      <c r="B207" s="95"/>
      <c r="C207" s="47" t="s">
        <v>72</v>
      </c>
      <c r="D207" s="55"/>
      <c r="E207" s="56"/>
    </row>
    <row r="208" spans="1:5" ht="12" customHeight="1" x14ac:dyDescent="0.25">
      <c r="A208" s="34"/>
      <c r="B208" s="89"/>
      <c r="C208" s="47"/>
      <c r="D208" s="55"/>
      <c r="E208" s="56"/>
    </row>
    <row r="209" spans="1:5" ht="12" customHeight="1" x14ac:dyDescent="0.25">
      <c r="A209" s="28"/>
      <c r="B209" s="95"/>
      <c r="C209" s="46"/>
      <c r="D209" s="55"/>
      <c r="E209" s="56"/>
    </row>
    <row r="210" spans="1:5" ht="12" customHeight="1" x14ac:dyDescent="0.25">
      <c r="A210" s="24" t="s">
        <v>64</v>
      </c>
      <c r="B210" s="95"/>
      <c r="C210" s="47"/>
      <c r="D210" s="55"/>
      <c r="E210" s="56"/>
    </row>
    <row r="211" spans="1:5" ht="12" customHeight="1" x14ac:dyDescent="0.25">
      <c r="A211" s="38" t="s">
        <v>65</v>
      </c>
      <c r="B211" s="90"/>
      <c r="C211" s="47"/>
      <c r="D211" s="59"/>
      <c r="E211" s="94"/>
    </row>
    <row r="212" spans="1:5" ht="12" customHeight="1" x14ac:dyDescent="0.25">
      <c r="A212" s="76"/>
      <c r="B212" s="3">
        <v>48001</v>
      </c>
      <c r="C212" s="83" t="s">
        <v>73</v>
      </c>
      <c r="D212" s="54">
        <v>4.4874999999999998</v>
      </c>
      <c r="E212" s="57" t="str">
        <f t="shared" ref="E212" si="11">IF($E$5&gt;0,D212*(100%-$E$5)," ")</f>
        <v xml:space="preserve"> </v>
      </c>
    </row>
    <row r="213" spans="1:5" ht="12" customHeight="1" x14ac:dyDescent="0.25">
      <c r="A213" s="34"/>
      <c r="B213" s="95"/>
      <c r="C213" s="47" t="s">
        <v>74</v>
      </c>
      <c r="D213" s="55"/>
      <c r="E213" s="56"/>
    </row>
    <row r="214" spans="1:5" ht="12" customHeight="1" x14ac:dyDescent="0.25">
      <c r="A214" s="34"/>
      <c r="B214" s="89"/>
      <c r="C214" s="47"/>
      <c r="D214" s="55"/>
      <c r="E214" s="56"/>
    </row>
    <row r="215" spans="1:5" ht="12" customHeight="1" x14ac:dyDescent="0.25">
      <c r="A215" s="24"/>
      <c r="B215" s="95"/>
      <c r="C215" s="46"/>
      <c r="D215" s="55"/>
      <c r="E215" s="56"/>
    </row>
    <row r="216" spans="1:5" ht="12" customHeight="1" x14ac:dyDescent="0.25">
      <c r="A216" s="24" t="s">
        <v>75</v>
      </c>
      <c r="B216" s="95"/>
      <c r="C216" s="47"/>
      <c r="D216" s="55"/>
      <c r="E216" s="56"/>
    </row>
    <row r="217" spans="1:5" ht="12" customHeight="1" x14ac:dyDescent="0.25">
      <c r="A217" s="38" t="s">
        <v>65</v>
      </c>
      <c r="B217" s="90"/>
      <c r="C217" s="47"/>
      <c r="D217" s="59"/>
      <c r="E217" s="94"/>
    </row>
    <row r="218" spans="1:5" ht="12" customHeight="1" x14ac:dyDescent="0.25">
      <c r="A218" s="76"/>
      <c r="B218" s="3">
        <v>48020</v>
      </c>
      <c r="C218" s="83" t="s">
        <v>76</v>
      </c>
      <c r="D218" s="54">
        <v>7.0096825396825411</v>
      </c>
      <c r="E218" s="57" t="str">
        <f t="shared" ref="E218" si="12">IF($E$5&gt;0,D218*(100%-$E$5)," ")</f>
        <v xml:space="preserve"> </v>
      </c>
    </row>
    <row r="219" spans="1:5" ht="12" customHeight="1" x14ac:dyDescent="0.25">
      <c r="A219" s="24"/>
      <c r="B219" s="95"/>
      <c r="C219" s="47" t="s">
        <v>74</v>
      </c>
      <c r="D219" s="55"/>
      <c r="E219" s="56"/>
    </row>
    <row r="220" spans="1:5" ht="12" customHeight="1" x14ac:dyDescent="0.25">
      <c r="A220" s="24"/>
      <c r="B220" s="89"/>
      <c r="C220" s="47"/>
      <c r="D220" s="55"/>
      <c r="E220" s="56"/>
    </row>
    <row r="221" spans="1:5" ht="12" customHeight="1" x14ac:dyDescent="0.25">
      <c r="A221" s="34"/>
      <c r="B221" s="95"/>
      <c r="C221" s="46"/>
      <c r="D221" s="55"/>
      <c r="E221" s="56"/>
    </row>
    <row r="222" spans="1:5" ht="12" customHeight="1" x14ac:dyDescent="0.25">
      <c r="A222" s="47" t="s">
        <v>77</v>
      </c>
      <c r="B222" s="95"/>
      <c r="C222" s="47"/>
      <c r="D222" s="55"/>
      <c r="E222" s="56"/>
    </row>
    <row r="223" spans="1:5" ht="12" customHeight="1" x14ac:dyDescent="0.25">
      <c r="A223" s="36" t="s">
        <v>78</v>
      </c>
      <c r="B223" s="90"/>
      <c r="C223" s="47"/>
      <c r="D223" s="59"/>
      <c r="E223" s="94"/>
    </row>
    <row r="224" spans="1:5" ht="12" customHeight="1" x14ac:dyDescent="0.25">
      <c r="A224" s="52"/>
      <c r="B224" s="3">
        <v>48021</v>
      </c>
      <c r="C224" s="83" t="s">
        <v>79</v>
      </c>
      <c r="D224" s="54">
        <v>7.0096825396825411</v>
      </c>
      <c r="E224" s="57" t="str">
        <f t="shared" ref="E224" si="13">IF($E$5&gt;0,D224*(100%-$E$5)," ")</f>
        <v xml:space="preserve"> </v>
      </c>
    </row>
    <row r="225" spans="1:5" ht="12" customHeight="1" x14ac:dyDescent="0.25">
      <c r="A225" s="24"/>
      <c r="B225" s="95"/>
      <c r="C225" s="47" t="s">
        <v>74</v>
      </c>
      <c r="D225" s="55"/>
      <c r="E225" s="56"/>
    </row>
    <row r="226" spans="1:5" ht="12" customHeight="1" x14ac:dyDescent="0.25">
      <c r="A226" s="34"/>
      <c r="B226" s="89"/>
      <c r="C226" s="47"/>
      <c r="D226" s="55"/>
      <c r="E226" s="56"/>
    </row>
    <row r="227" spans="1:5" ht="12" customHeight="1" x14ac:dyDescent="0.25">
      <c r="A227" s="28"/>
      <c r="B227" s="95"/>
      <c r="C227" s="46"/>
      <c r="D227" s="55"/>
      <c r="E227" s="56"/>
    </row>
    <row r="228" spans="1:5" ht="12" customHeight="1" x14ac:dyDescent="0.25">
      <c r="A228" s="70" t="s">
        <v>80</v>
      </c>
      <c r="B228" s="95"/>
      <c r="C228" s="47"/>
      <c r="D228" s="55"/>
      <c r="E228" s="56"/>
    </row>
    <row r="229" spans="1:5" ht="12" customHeight="1" x14ac:dyDescent="0.25">
      <c r="A229" s="36" t="s">
        <v>78</v>
      </c>
      <c r="B229" s="90"/>
      <c r="C229" s="47"/>
      <c r="D229" s="59"/>
      <c r="E229" s="94"/>
    </row>
    <row r="230" spans="1:5" ht="12" customHeight="1" x14ac:dyDescent="0.25">
      <c r="A230" s="52"/>
      <c r="B230" s="3">
        <v>48022</v>
      </c>
      <c r="C230" s="83" t="s">
        <v>81</v>
      </c>
      <c r="D230" s="54">
        <v>7.0096825396825411</v>
      </c>
      <c r="E230" s="57" t="str">
        <f t="shared" ref="E230" si="14">IF($E$5&gt;0,D230*(100%-$E$5)," ")</f>
        <v xml:space="preserve"> </v>
      </c>
    </row>
    <row r="231" spans="1:5" ht="12" customHeight="1" x14ac:dyDescent="0.25">
      <c r="A231" s="24"/>
      <c r="B231" s="95"/>
      <c r="C231" s="47" t="s">
        <v>74</v>
      </c>
      <c r="D231" s="55"/>
      <c r="E231" s="56"/>
    </row>
    <row r="232" spans="1:5" ht="12" customHeight="1" x14ac:dyDescent="0.25">
      <c r="A232" s="24"/>
      <c r="B232" s="89"/>
      <c r="C232" s="47"/>
      <c r="D232" s="55"/>
      <c r="E232" s="56"/>
    </row>
    <row r="233" spans="1:5" ht="12" customHeight="1" x14ac:dyDescent="0.25">
      <c r="A233" s="28"/>
      <c r="B233" s="95"/>
      <c r="C233" s="46"/>
      <c r="D233" s="55"/>
      <c r="E233" s="56"/>
    </row>
    <row r="234" spans="1:5" ht="12" customHeight="1" x14ac:dyDescent="0.25">
      <c r="A234" s="24" t="s">
        <v>82</v>
      </c>
      <c r="B234" s="95"/>
      <c r="C234" s="47"/>
      <c r="D234" s="55"/>
      <c r="E234" s="56"/>
    </row>
    <row r="235" spans="1:5" ht="12" customHeight="1" x14ac:dyDescent="0.25">
      <c r="A235" s="36" t="s">
        <v>78</v>
      </c>
      <c r="B235" s="90"/>
      <c r="C235" s="47"/>
      <c r="D235" s="55"/>
      <c r="E235" s="56"/>
    </row>
    <row r="236" spans="1:5" ht="12" customHeight="1" x14ac:dyDescent="0.25">
      <c r="A236" s="52"/>
      <c r="B236" s="4">
        <v>48023</v>
      </c>
      <c r="C236" s="83" t="s">
        <v>83</v>
      </c>
      <c r="D236" s="54">
        <v>1.4820000000000002</v>
      </c>
      <c r="E236" s="57" t="str">
        <f t="shared" ref="E236" si="15">IF($E$5&gt;0,D236*(100%-$E$5)," ")</f>
        <v xml:space="preserve"> </v>
      </c>
    </row>
    <row r="237" spans="1:5" ht="12" customHeight="1" x14ac:dyDescent="0.25">
      <c r="A237" s="34"/>
      <c r="B237" s="88"/>
      <c r="C237" s="47" t="s">
        <v>84</v>
      </c>
      <c r="D237" s="55"/>
      <c r="E237" s="56"/>
    </row>
    <row r="238" spans="1:5" ht="12" customHeight="1" x14ac:dyDescent="0.25">
      <c r="A238" s="96" t="s">
        <v>85</v>
      </c>
      <c r="B238" s="89"/>
      <c r="C238" s="46"/>
      <c r="D238" s="55"/>
      <c r="E238" s="56"/>
    </row>
    <row r="239" spans="1:5" ht="12" customHeight="1" x14ac:dyDescent="0.25">
      <c r="A239" s="96" t="s">
        <v>86</v>
      </c>
      <c r="B239" s="2">
        <v>48024</v>
      </c>
      <c r="C239" s="46"/>
      <c r="D239" s="55">
        <v>1.4536363636363634</v>
      </c>
      <c r="E239" s="57" t="str">
        <f t="shared" ref="E239" si="16">IF($E$5&gt;0,D239*(100%-$E$5)," ")</f>
        <v xml:space="preserve"> </v>
      </c>
    </row>
    <row r="240" spans="1:5" ht="12" customHeight="1" x14ac:dyDescent="0.25">
      <c r="A240" s="84"/>
      <c r="B240" s="97"/>
      <c r="C240" s="82"/>
      <c r="D240" s="59"/>
      <c r="E240" s="60"/>
    </row>
    <row r="241" spans="1:5" ht="12" customHeight="1" x14ac:dyDescent="0.25">
      <c r="A241" s="98"/>
      <c r="B241" s="99"/>
      <c r="C241" s="62"/>
      <c r="D241" s="64"/>
      <c r="E241" s="64"/>
    </row>
    <row r="242" spans="1:5" ht="12" customHeight="1" x14ac:dyDescent="0.25">
      <c r="A242" s="98"/>
      <c r="B242" s="99"/>
      <c r="C242" s="62"/>
      <c r="D242" s="64"/>
      <c r="E242" s="64"/>
    </row>
    <row r="243" spans="1:5" ht="12" customHeight="1" x14ac:dyDescent="0.25">
      <c r="A243" s="98"/>
      <c r="B243" s="99"/>
      <c r="C243" s="62"/>
      <c r="D243" s="64"/>
      <c r="E243" s="64"/>
    </row>
    <row r="244" spans="1:5" ht="12" customHeight="1" x14ac:dyDescent="0.25">
      <c r="A244" s="67"/>
      <c r="B244" s="67"/>
      <c r="C244" s="67"/>
      <c r="D244" s="68"/>
      <c r="E244" s="68"/>
    </row>
    <row r="245" spans="1:5" ht="12" customHeight="1" x14ac:dyDescent="0.25">
      <c r="A245" s="67"/>
      <c r="B245" s="85"/>
      <c r="C245" s="86" t="s">
        <v>0</v>
      </c>
      <c r="D245" s="68"/>
      <c r="E245" s="68"/>
    </row>
    <row r="246" spans="1:5" ht="12" customHeight="1" x14ac:dyDescent="0.25">
      <c r="A246" s="11"/>
      <c r="B246" s="13"/>
      <c r="C246" s="14"/>
      <c r="D246" s="15"/>
      <c r="E246" s="15"/>
    </row>
    <row r="247" spans="1:5" ht="12" customHeight="1" x14ac:dyDescent="0.25">
      <c r="A247" s="16"/>
      <c r="B247" s="13"/>
      <c r="C247" s="14"/>
      <c r="D247" s="18"/>
      <c r="E247" s="18"/>
    </row>
    <row r="248" spans="1:5" ht="12" customHeight="1" x14ac:dyDescent="0.25">
      <c r="A248" s="16"/>
      <c r="B248" s="16"/>
      <c r="C248" s="16"/>
      <c r="D248" s="18"/>
      <c r="E248" s="18"/>
    </row>
    <row r="249" spans="1:5" ht="12" customHeight="1" x14ac:dyDescent="0.25">
      <c r="A249" s="19"/>
      <c r="B249" s="1">
        <v>964036</v>
      </c>
      <c r="C249" s="20" t="s">
        <v>87</v>
      </c>
      <c r="D249" s="78">
        <v>2.1220588235294118</v>
      </c>
      <c r="E249" s="22" t="str">
        <f t="shared" ref="E249" si="17">IF($E$5&gt;0,D249*(100%-$E$5)," ")</f>
        <v xml:space="preserve"> </v>
      </c>
    </row>
    <row r="250" spans="1:5" ht="12" customHeight="1" x14ac:dyDescent="0.25">
      <c r="A250" s="23"/>
      <c r="B250" s="88"/>
      <c r="C250" s="24"/>
      <c r="D250" s="55"/>
      <c r="E250" s="56"/>
    </row>
    <row r="251" spans="1:5" ht="12" customHeight="1" x14ac:dyDescent="0.25">
      <c r="A251" s="23"/>
      <c r="B251" s="89"/>
      <c r="C251" s="100"/>
      <c r="D251" s="55"/>
      <c r="E251" s="56"/>
    </row>
    <row r="252" spans="1:5" ht="12" customHeight="1" x14ac:dyDescent="0.25">
      <c r="A252" s="72"/>
      <c r="B252" s="89"/>
      <c r="C252" s="24"/>
      <c r="D252" s="55"/>
      <c r="E252" s="56"/>
    </row>
    <row r="253" spans="1:5" ht="12" customHeight="1" x14ac:dyDescent="0.25">
      <c r="A253" s="72" t="s">
        <v>88</v>
      </c>
      <c r="B253" s="89"/>
      <c r="C253" s="24"/>
      <c r="D253" s="55"/>
      <c r="E253" s="56"/>
    </row>
    <row r="254" spans="1:5" ht="12" customHeight="1" x14ac:dyDescent="0.25">
      <c r="A254" s="72" t="s">
        <v>89</v>
      </c>
      <c r="B254" s="89"/>
      <c r="C254" s="24"/>
      <c r="D254" s="55"/>
      <c r="E254" s="56"/>
    </row>
    <row r="255" spans="1:5" ht="12" customHeight="1" x14ac:dyDescent="0.25">
      <c r="A255" s="79"/>
      <c r="B255" s="91"/>
      <c r="C255" s="101"/>
      <c r="D255" s="81"/>
      <c r="E255" s="60"/>
    </row>
    <row r="256" spans="1:5" ht="12" customHeight="1" x14ac:dyDescent="0.25">
      <c r="A256" s="28"/>
      <c r="B256" s="2">
        <v>964037</v>
      </c>
      <c r="C256" s="28" t="s">
        <v>90</v>
      </c>
      <c r="D256" s="55">
        <v>2.1220588235294118</v>
      </c>
      <c r="E256" s="57" t="str">
        <f t="shared" ref="E256" si="18">IF($E$5&gt;0,D256*(100%-$E$5)," ")</f>
        <v xml:space="preserve"> </v>
      </c>
    </row>
    <row r="257" spans="1:6" ht="12" customHeight="1" x14ac:dyDescent="0.25">
      <c r="A257" s="28"/>
      <c r="B257" s="88"/>
      <c r="C257" s="24"/>
      <c r="D257" s="55"/>
      <c r="E257" s="56"/>
      <c r="F257" s="159"/>
    </row>
    <row r="258" spans="1:6" ht="12" customHeight="1" x14ac:dyDescent="0.25">
      <c r="A258" s="28"/>
      <c r="B258" s="89"/>
      <c r="C258" s="102"/>
      <c r="D258" s="55"/>
      <c r="E258" s="56"/>
    </row>
    <row r="259" spans="1:6" ht="12" customHeight="1" x14ac:dyDescent="0.25">
      <c r="A259" s="24"/>
      <c r="B259" s="89"/>
      <c r="C259" s="24"/>
      <c r="D259" s="55"/>
      <c r="E259" s="56"/>
    </row>
    <row r="260" spans="1:6" ht="12" customHeight="1" x14ac:dyDescent="0.25">
      <c r="A260" s="24" t="s">
        <v>91</v>
      </c>
      <c r="B260" s="89"/>
      <c r="C260" s="24"/>
      <c r="D260" s="55"/>
      <c r="E260" s="56"/>
    </row>
    <row r="261" spans="1:6" ht="12" customHeight="1" x14ac:dyDescent="0.25">
      <c r="A261" s="24" t="s">
        <v>92</v>
      </c>
      <c r="B261" s="89"/>
      <c r="C261" s="24"/>
      <c r="D261" s="55"/>
      <c r="E261" s="56"/>
    </row>
    <row r="262" spans="1:6" ht="12" customHeight="1" x14ac:dyDescent="0.25">
      <c r="A262" s="38"/>
      <c r="B262" s="45"/>
      <c r="C262" s="38"/>
      <c r="D262" s="59"/>
      <c r="E262" s="94"/>
    </row>
    <row r="263" spans="1:6" ht="12" customHeight="1" x14ac:dyDescent="0.25">
      <c r="A263" s="76"/>
      <c r="B263" s="4">
        <v>964038</v>
      </c>
      <c r="C263" s="40" t="s">
        <v>93</v>
      </c>
      <c r="D263" s="54">
        <v>2.1220588235294118</v>
      </c>
      <c r="E263" s="57" t="str">
        <f t="shared" ref="E263" si="19">IF($E$5&gt;0,D263*(100%-$E$5)," ")</f>
        <v xml:space="preserve"> </v>
      </c>
    </row>
    <row r="264" spans="1:6" ht="12" customHeight="1" x14ac:dyDescent="0.25">
      <c r="A264" s="28"/>
      <c r="B264" s="88"/>
      <c r="C264" s="24"/>
      <c r="D264" s="55"/>
      <c r="E264" s="56"/>
    </row>
    <row r="265" spans="1:6" ht="12" customHeight="1" x14ac:dyDescent="0.25">
      <c r="A265" s="24"/>
      <c r="B265" s="89"/>
      <c r="C265" s="102"/>
      <c r="D265" s="55"/>
      <c r="E265" s="56"/>
    </row>
    <row r="266" spans="1:6" ht="12" customHeight="1" x14ac:dyDescent="0.25">
      <c r="A266" s="28"/>
      <c r="B266" s="89"/>
      <c r="C266" s="24"/>
      <c r="D266" s="55"/>
      <c r="E266" s="56"/>
    </row>
    <row r="267" spans="1:6" ht="12" customHeight="1" x14ac:dyDescent="0.25">
      <c r="A267" s="24" t="s">
        <v>94</v>
      </c>
      <c r="B267" s="95"/>
      <c r="C267" s="24"/>
      <c r="D267" s="55"/>
      <c r="E267" s="56"/>
    </row>
    <row r="268" spans="1:6" ht="12" customHeight="1" x14ac:dyDescent="0.25">
      <c r="A268" s="24" t="s">
        <v>95</v>
      </c>
      <c r="B268" s="95"/>
      <c r="C268" s="24"/>
      <c r="D268" s="55"/>
      <c r="E268" s="56"/>
    </row>
    <row r="269" spans="1:6" ht="12" customHeight="1" x14ac:dyDescent="0.25">
      <c r="A269" s="38"/>
      <c r="B269" s="93"/>
      <c r="C269" s="38"/>
      <c r="D269" s="59"/>
      <c r="E269" s="94"/>
    </row>
    <row r="270" spans="1:6" ht="12" customHeight="1" x14ac:dyDescent="0.25">
      <c r="A270" s="76"/>
      <c r="B270" s="4" t="s">
        <v>96</v>
      </c>
      <c r="C270" s="40" t="s">
        <v>97</v>
      </c>
      <c r="D270" s="54">
        <v>1.8707936507936507</v>
      </c>
      <c r="E270" s="57" t="str">
        <f t="shared" ref="E270" si="20">IF($E$5&gt;0,D270*(100%-$E$5)," ")</f>
        <v xml:space="preserve"> </v>
      </c>
    </row>
    <row r="271" spans="1:6" ht="12" customHeight="1" x14ac:dyDescent="0.25">
      <c r="A271" s="24"/>
      <c r="B271" s="88"/>
      <c r="C271" s="24"/>
      <c r="D271" s="55"/>
      <c r="E271" s="56"/>
    </row>
    <row r="272" spans="1:6" ht="12" customHeight="1" x14ac:dyDescent="0.25">
      <c r="A272" s="24"/>
      <c r="B272" s="89"/>
      <c r="C272" s="102"/>
      <c r="D272" s="55"/>
      <c r="E272" s="56"/>
    </row>
    <row r="273" spans="1:5" ht="12" customHeight="1" x14ac:dyDescent="0.25">
      <c r="A273" s="28"/>
      <c r="B273" s="89"/>
      <c r="C273" s="24"/>
      <c r="D273" s="55"/>
      <c r="E273" s="56"/>
    </row>
    <row r="274" spans="1:5" ht="12" customHeight="1" x14ac:dyDescent="0.25">
      <c r="A274" s="24" t="s">
        <v>98</v>
      </c>
      <c r="B274" s="95"/>
      <c r="C274" s="24"/>
      <c r="D274" s="55"/>
      <c r="E274" s="56"/>
    </row>
    <row r="275" spans="1:5" ht="12" customHeight="1" x14ac:dyDescent="0.25">
      <c r="A275" s="24" t="s">
        <v>95</v>
      </c>
      <c r="B275" s="95"/>
      <c r="C275" s="24"/>
      <c r="D275" s="55"/>
      <c r="E275" s="56"/>
    </row>
    <row r="276" spans="1:5" ht="12" customHeight="1" x14ac:dyDescent="0.25">
      <c r="A276" s="38"/>
      <c r="B276" s="90"/>
      <c r="C276" s="24"/>
      <c r="D276" s="59"/>
      <c r="E276" s="94"/>
    </row>
    <row r="277" spans="1:5" ht="12" customHeight="1" x14ac:dyDescent="0.25">
      <c r="A277" s="103"/>
      <c r="B277" s="4">
        <v>964039</v>
      </c>
      <c r="C277" s="104" t="s">
        <v>99</v>
      </c>
      <c r="D277" s="54">
        <v>2.1712500000000001</v>
      </c>
      <c r="E277" s="57" t="str">
        <f t="shared" ref="E277" si="21">IF($E$5&gt;0,D277*(100%-$E$5)," ")</f>
        <v xml:space="preserve"> </v>
      </c>
    </row>
    <row r="278" spans="1:5" ht="12" customHeight="1" x14ac:dyDescent="0.25">
      <c r="A278" s="47"/>
      <c r="B278" s="88"/>
      <c r="C278" s="105"/>
      <c r="D278" s="55"/>
      <c r="E278" s="56"/>
    </row>
    <row r="279" spans="1:5" ht="12" customHeight="1" x14ac:dyDescent="0.25">
      <c r="A279" s="47"/>
      <c r="B279" s="89"/>
      <c r="C279" s="106"/>
      <c r="D279" s="55"/>
      <c r="E279" s="56"/>
    </row>
    <row r="280" spans="1:5" ht="12" customHeight="1" x14ac:dyDescent="0.25">
      <c r="A280" s="47" t="s">
        <v>100</v>
      </c>
      <c r="B280" s="89"/>
      <c r="C280" s="106"/>
      <c r="D280" s="55"/>
      <c r="E280" s="56"/>
    </row>
    <row r="281" spans="1:5" ht="12" customHeight="1" x14ac:dyDescent="0.25">
      <c r="A281" s="47" t="s">
        <v>101</v>
      </c>
      <c r="B281" s="89"/>
      <c r="C281" s="106"/>
      <c r="D281" s="55"/>
      <c r="E281" s="56"/>
    </row>
    <row r="282" spans="1:5" ht="12" customHeight="1" x14ac:dyDescent="0.25">
      <c r="A282" s="82"/>
      <c r="B282" s="45"/>
      <c r="C282" s="105"/>
      <c r="D282" s="59"/>
      <c r="E282" s="94"/>
    </row>
    <row r="283" spans="1:5" ht="12" customHeight="1" x14ac:dyDescent="0.25">
      <c r="A283" s="76"/>
      <c r="B283" s="5">
        <v>964040</v>
      </c>
      <c r="C283" s="40" t="s">
        <v>102</v>
      </c>
      <c r="D283" s="54">
        <v>2.1712500000000001</v>
      </c>
      <c r="E283" s="57" t="str">
        <f t="shared" ref="E283" si="22">IF($E$5&gt;0,D283*(100%-$E$5)," ")</f>
        <v xml:space="preserve"> </v>
      </c>
    </row>
    <row r="284" spans="1:5" ht="12" customHeight="1" x14ac:dyDescent="0.25">
      <c r="A284" s="24"/>
      <c r="B284" s="88"/>
      <c r="C284" s="24"/>
      <c r="D284" s="55"/>
      <c r="E284" s="56"/>
    </row>
    <row r="285" spans="1:5" ht="12" customHeight="1" x14ac:dyDescent="0.25">
      <c r="A285" s="24"/>
      <c r="B285" s="89"/>
      <c r="C285" s="28"/>
      <c r="D285" s="55"/>
      <c r="E285" s="56"/>
    </row>
    <row r="286" spans="1:5" ht="12" customHeight="1" x14ac:dyDescent="0.25">
      <c r="A286" s="24" t="s">
        <v>103</v>
      </c>
      <c r="B286" s="89"/>
      <c r="C286" s="28"/>
      <c r="D286" s="55"/>
      <c r="E286" s="56"/>
    </row>
    <row r="287" spans="1:5" ht="12" customHeight="1" x14ac:dyDescent="0.25">
      <c r="A287" s="24" t="s">
        <v>104</v>
      </c>
      <c r="B287" s="95"/>
      <c r="C287" s="28"/>
      <c r="D287" s="55"/>
      <c r="E287" s="56"/>
    </row>
    <row r="288" spans="1:5" ht="12" customHeight="1" x14ac:dyDescent="0.25">
      <c r="A288" s="38"/>
      <c r="B288" s="90"/>
      <c r="C288" s="24"/>
      <c r="D288" s="59"/>
      <c r="E288" s="94"/>
    </row>
    <row r="289" spans="1:5" ht="12" customHeight="1" x14ac:dyDescent="0.25">
      <c r="A289" s="103"/>
      <c r="B289" s="6">
        <v>964041</v>
      </c>
      <c r="C289" s="104" t="s">
        <v>105</v>
      </c>
      <c r="D289" s="54">
        <v>2.5808823529411762</v>
      </c>
      <c r="E289" s="57" t="str">
        <f t="shared" ref="E289" si="23">IF($E$5&gt;0,D289*(100%-$E$5)," ")</f>
        <v xml:space="preserve"> </v>
      </c>
    </row>
    <row r="290" spans="1:5" ht="12" customHeight="1" x14ac:dyDescent="0.25">
      <c r="A290" s="47"/>
      <c r="B290" s="88"/>
      <c r="C290" s="105"/>
      <c r="D290" s="55"/>
      <c r="E290" s="56"/>
    </row>
    <row r="291" spans="1:5" ht="12" customHeight="1" x14ac:dyDescent="0.25">
      <c r="A291" s="47"/>
      <c r="B291" s="89"/>
      <c r="C291" s="106"/>
      <c r="D291" s="55"/>
      <c r="E291" s="56"/>
    </row>
    <row r="292" spans="1:5" ht="12" customHeight="1" x14ac:dyDescent="0.25">
      <c r="A292" s="47" t="s">
        <v>106</v>
      </c>
      <c r="B292" s="89"/>
      <c r="C292" s="106"/>
      <c r="D292" s="55"/>
      <c r="E292" s="56"/>
    </row>
    <row r="293" spans="1:5" ht="12" customHeight="1" x14ac:dyDescent="0.25">
      <c r="A293" s="47" t="s">
        <v>107</v>
      </c>
      <c r="B293" s="89"/>
      <c r="C293" s="106"/>
      <c r="D293" s="55"/>
      <c r="E293" s="56"/>
    </row>
    <row r="294" spans="1:5" ht="12" customHeight="1" x14ac:dyDescent="0.25">
      <c r="A294" s="47"/>
      <c r="B294" s="45"/>
      <c r="C294" s="105"/>
      <c r="D294" s="55"/>
      <c r="E294" s="56"/>
    </row>
    <row r="295" spans="1:5" ht="12" customHeight="1" x14ac:dyDescent="0.25">
      <c r="A295" s="76"/>
      <c r="B295" s="6" t="s">
        <v>108</v>
      </c>
      <c r="C295" s="40" t="s">
        <v>105</v>
      </c>
      <c r="D295" s="54">
        <v>1.7450847457627121</v>
      </c>
      <c r="E295" s="22" t="str">
        <f t="shared" ref="E295" si="24">IF($E$5&gt;0,D295*(100%-$E$5)," ")</f>
        <v xml:space="preserve"> </v>
      </c>
    </row>
    <row r="296" spans="1:5" ht="12" customHeight="1" x14ac:dyDescent="0.25">
      <c r="A296" s="24"/>
      <c r="B296" s="88"/>
      <c r="C296" s="24"/>
      <c r="D296" s="55"/>
      <c r="E296" s="56"/>
    </row>
    <row r="297" spans="1:5" ht="12" customHeight="1" x14ac:dyDescent="0.25">
      <c r="A297" s="24"/>
      <c r="B297" s="89"/>
      <c r="C297" s="28"/>
      <c r="D297" s="55"/>
      <c r="E297" s="56"/>
    </row>
    <row r="298" spans="1:5" ht="12" customHeight="1" x14ac:dyDescent="0.25">
      <c r="A298" s="24" t="s">
        <v>109</v>
      </c>
      <c r="B298" s="89"/>
      <c r="C298" s="28"/>
      <c r="D298" s="55"/>
      <c r="E298" s="56"/>
    </row>
    <row r="299" spans="1:5" ht="12" customHeight="1" x14ac:dyDescent="0.25">
      <c r="A299" s="24" t="s">
        <v>107</v>
      </c>
      <c r="B299" s="35"/>
      <c r="C299" s="24"/>
      <c r="D299" s="55"/>
      <c r="E299" s="56"/>
    </row>
    <row r="300" spans="1:5" ht="12" customHeight="1" x14ac:dyDescent="0.25">
      <c r="A300" s="38"/>
      <c r="B300" s="107"/>
      <c r="C300" s="84"/>
      <c r="D300" s="59"/>
      <c r="E300" s="60"/>
    </row>
    <row r="301" spans="1:5" ht="12" customHeight="1" x14ac:dyDescent="0.25">
      <c r="A301" s="98"/>
      <c r="B301" s="99"/>
      <c r="C301" s="62"/>
      <c r="D301" s="64"/>
      <c r="E301" s="64"/>
    </row>
    <row r="302" spans="1:5" ht="12" customHeight="1" x14ac:dyDescent="0.25">
      <c r="A302" s="98"/>
      <c r="B302" s="99"/>
      <c r="C302" s="62"/>
      <c r="D302" s="64"/>
      <c r="E302" s="64"/>
    </row>
    <row r="303" spans="1:5" ht="12" customHeight="1" x14ac:dyDescent="0.25">
      <c r="A303" s="98"/>
      <c r="B303" s="99"/>
      <c r="C303" s="62"/>
      <c r="D303" s="64"/>
      <c r="E303" s="64"/>
    </row>
    <row r="304" spans="1:5" ht="12" customHeight="1" x14ac:dyDescent="0.25">
      <c r="A304" s="98"/>
      <c r="B304" s="99"/>
      <c r="C304" s="62"/>
      <c r="D304" s="64"/>
      <c r="E304" s="64"/>
    </row>
    <row r="305" spans="1:5" ht="12.6" customHeight="1" x14ac:dyDescent="0.25">
      <c r="A305" s="67"/>
      <c r="B305" s="67"/>
      <c r="C305" s="67"/>
      <c r="D305" s="68"/>
      <c r="E305" s="68"/>
    </row>
    <row r="306" spans="1:5" ht="12.6" customHeight="1" x14ac:dyDescent="0.25">
      <c r="A306" s="67"/>
      <c r="B306" s="85"/>
      <c r="C306" s="86" t="s">
        <v>0</v>
      </c>
      <c r="D306" s="68"/>
      <c r="E306" s="68"/>
    </row>
    <row r="307" spans="1:5" ht="12.6" customHeight="1" x14ac:dyDescent="0.25">
      <c r="A307" s="11"/>
      <c r="B307" s="13"/>
      <c r="C307" s="14"/>
      <c r="D307" s="15"/>
      <c r="E307" s="15"/>
    </row>
    <row r="308" spans="1:5" ht="12.6" customHeight="1" x14ac:dyDescent="0.25">
      <c r="A308" s="16"/>
      <c r="B308" s="13"/>
      <c r="C308" s="14"/>
      <c r="D308" s="18"/>
      <c r="E308" s="18"/>
    </row>
    <row r="309" spans="1:5" ht="12.6" customHeight="1" x14ac:dyDescent="0.25">
      <c r="A309" s="16"/>
      <c r="B309" s="16"/>
      <c r="C309" s="16"/>
      <c r="D309" s="18"/>
      <c r="E309" s="18"/>
    </row>
    <row r="310" spans="1:5" ht="12.6" customHeight="1" x14ac:dyDescent="0.25">
      <c r="A310" s="19"/>
      <c r="B310" s="163" t="s">
        <v>110</v>
      </c>
      <c r="C310" s="20" t="s">
        <v>111</v>
      </c>
      <c r="D310" s="78">
        <v>25.113</v>
      </c>
      <c r="E310" s="22" t="str">
        <f t="shared" ref="E310" si="25">IF($E$5&gt;0,D310*(100%-$E$5)," ")</f>
        <v xml:space="preserve"> </v>
      </c>
    </row>
    <row r="311" spans="1:5" ht="12.6" customHeight="1" x14ac:dyDescent="0.25">
      <c r="A311" s="23"/>
      <c r="B311" s="24"/>
      <c r="C311" s="24" t="s">
        <v>112</v>
      </c>
      <c r="D311" s="108"/>
      <c r="E311" s="109"/>
    </row>
    <row r="312" spans="1:5" ht="12.6" customHeight="1" x14ac:dyDescent="0.25">
      <c r="A312" s="23"/>
      <c r="B312" s="24"/>
      <c r="C312" s="28"/>
      <c r="D312" s="108"/>
      <c r="E312" s="109"/>
    </row>
    <row r="313" spans="1:5" ht="12.6" customHeight="1" x14ac:dyDescent="0.25">
      <c r="A313" s="26"/>
      <c r="B313" s="24"/>
      <c r="C313" s="28"/>
      <c r="D313" s="55"/>
      <c r="E313" s="56"/>
    </row>
    <row r="314" spans="1:5" ht="12.6" customHeight="1" x14ac:dyDescent="0.25">
      <c r="A314" s="72"/>
      <c r="B314" s="24"/>
      <c r="C314" s="24"/>
      <c r="D314" s="55"/>
      <c r="E314" s="56"/>
    </row>
    <row r="315" spans="1:5" ht="12.6" customHeight="1" x14ac:dyDescent="0.25">
      <c r="A315" s="72" t="s">
        <v>5</v>
      </c>
      <c r="B315" s="24"/>
      <c r="C315" s="24"/>
      <c r="D315" s="55"/>
      <c r="E315" s="56"/>
    </row>
    <row r="316" spans="1:5" ht="12.6" customHeight="1" x14ac:dyDescent="0.25">
      <c r="A316" s="79"/>
      <c r="B316" s="101"/>
      <c r="C316" s="101"/>
      <c r="D316" s="81"/>
      <c r="E316" s="60"/>
    </row>
    <row r="317" spans="1:5" ht="12.6" customHeight="1" x14ac:dyDescent="0.25">
      <c r="A317" s="34"/>
      <c r="B317" s="169" t="s">
        <v>113</v>
      </c>
      <c r="C317" s="28" t="s">
        <v>114</v>
      </c>
      <c r="D317" s="55">
        <v>18.832000000000004</v>
      </c>
      <c r="E317" s="57" t="str">
        <f t="shared" ref="E317" si="26">IF($E$5&gt;0,D317*(100%-$E$5)," ")</f>
        <v xml:space="preserve"> </v>
      </c>
    </row>
    <row r="318" spans="1:5" ht="12.6" customHeight="1" x14ac:dyDescent="0.25">
      <c r="A318" s="28"/>
      <c r="B318" s="47"/>
      <c r="C318" s="24" t="s">
        <v>112</v>
      </c>
      <c r="D318" s="108"/>
      <c r="E318" s="109"/>
    </row>
    <row r="319" spans="1:5" ht="12.6" customHeight="1" x14ac:dyDescent="0.25">
      <c r="A319" s="28"/>
      <c r="B319" s="24"/>
      <c r="C319" s="46"/>
      <c r="D319" s="108"/>
      <c r="E319" s="109"/>
    </row>
    <row r="320" spans="1:5" ht="12.6" customHeight="1" x14ac:dyDescent="0.25">
      <c r="A320" s="28"/>
      <c r="B320" s="24"/>
      <c r="C320" s="28"/>
      <c r="D320" s="108"/>
      <c r="E320" s="109"/>
    </row>
    <row r="321" spans="1:5" ht="12.6" customHeight="1" x14ac:dyDescent="0.25">
      <c r="A321" s="24"/>
      <c r="B321" s="47"/>
      <c r="C321" s="24"/>
      <c r="D321" s="108"/>
      <c r="E321" s="109"/>
    </row>
    <row r="322" spans="1:5" ht="12.6" customHeight="1" x14ac:dyDescent="0.25">
      <c r="A322" s="24" t="s">
        <v>5</v>
      </c>
      <c r="B322" s="24"/>
      <c r="C322" s="24"/>
      <c r="D322" s="55"/>
      <c r="E322" s="56"/>
    </row>
    <row r="323" spans="1:5" ht="12.6" customHeight="1" x14ac:dyDescent="0.25">
      <c r="A323" s="38"/>
      <c r="B323" s="38"/>
      <c r="C323" s="38"/>
      <c r="D323" s="59"/>
      <c r="E323" s="94"/>
    </row>
    <row r="324" spans="1:5" ht="12.6" customHeight="1" x14ac:dyDescent="0.25">
      <c r="A324" s="76"/>
      <c r="B324" s="160">
        <v>980117</v>
      </c>
      <c r="C324" s="40" t="s">
        <v>115</v>
      </c>
      <c r="D324" s="54">
        <v>26.388999999999999</v>
      </c>
      <c r="E324" s="57" t="str">
        <f t="shared" ref="E324" si="27">IF($E$5&gt;0,D324*(100%-$E$5)," ")</f>
        <v xml:space="preserve"> </v>
      </c>
    </row>
    <row r="325" spans="1:5" ht="12.6" customHeight="1" x14ac:dyDescent="0.25">
      <c r="A325" s="34"/>
      <c r="B325" s="47"/>
      <c r="C325" s="24" t="s">
        <v>112</v>
      </c>
      <c r="D325" s="55"/>
      <c r="E325" s="56"/>
    </row>
    <row r="326" spans="1:5" ht="12.6" customHeight="1" x14ac:dyDescent="0.25">
      <c r="A326" s="28"/>
      <c r="B326" s="24"/>
      <c r="C326" s="47" t="s">
        <v>116</v>
      </c>
      <c r="D326" s="108"/>
      <c r="E326" s="109"/>
    </row>
    <row r="327" spans="1:5" ht="12.6" customHeight="1" x14ac:dyDescent="0.25">
      <c r="A327" s="24"/>
      <c r="B327" s="24"/>
      <c r="C327" s="47"/>
      <c r="D327" s="108"/>
      <c r="E327" s="109"/>
    </row>
    <row r="328" spans="1:5" ht="12.6" customHeight="1" x14ac:dyDescent="0.25">
      <c r="A328" s="28"/>
      <c r="B328" s="47"/>
      <c r="C328" s="28"/>
      <c r="D328" s="108"/>
      <c r="E328" s="109"/>
    </row>
    <row r="329" spans="1:5" ht="12.6" customHeight="1" x14ac:dyDescent="0.25">
      <c r="A329" s="28"/>
      <c r="B329" s="47"/>
      <c r="C329" s="28"/>
      <c r="D329" s="108"/>
      <c r="E329" s="109"/>
    </row>
    <row r="330" spans="1:5" ht="12.6" customHeight="1" x14ac:dyDescent="0.25">
      <c r="A330" s="24" t="s">
        <v>5</v>
      </c>
      <c r="B330" s="47"/>
      <c r="C330" s="24"/>
      <c r="D330" s="108"/>
      <c r="E330" s="109"/>
    </row>
    <row r="331" spans="1:5" ht="12.6" customHeight="1" x14ac:dyDescent="0.25">
      <c r="A331" s="24"/>
      <c r="B331" s="47"/>
      <c r="C331" s="47"/>
      <c r="D331" s="108"/>
      <c r="E331" s="109"/>
    </row>
    <row r="332" spans="1:5" ht="12.6" customHeight="1" x14ac:dyDescent="0.25">
      <c r="A332" s="38"/>
      <c r="B332" s="38"/>
      <c r="C332" s="93"/>
      <c r="D332" s="110"/>
      <c r="E332" s="111"/>
    </row>
    <row r="333" spans="1:5" ht="12.6" customHeight="1" x14ac:dyDescent="0.25">
      <c r="A333" s="52"/>
      <c r="B333" s="166">
        <v>980118</v>
      </c>
      <c r="C333" s="40" t="s">
        <v>117</v>
      </c>
      <c r="D333" s="54">
        <v>13.926000000000002</v>
      </c>
      <c r="E333" s="57" t="str">
        <f t="shared" ref="E333" si="28">IF($E$5&gt;0,D333*(100%-$E$5)," ")</f>
        <v xml:space="preserve"> </v>
      </c>
    </row>
    <row r="334" spans="1:5" ht="12.6" customHeight="1" x14ac:dyDescent="0.25">
      <c r="A334" s="24"/>
      <c r="B334" s="24"/>
      <c r="C334" s="24" t="s">
        <v>118</v>
      </c>
      <c r="D334" s="55"/>
      <c r="E334" s="56"/>
    </row>
    <row r="335" spans="1:5" ht="12.6" customHeight="1" x14ac:dyDescent="0.25">
      <c r="A335" s="24"/>
      <c r="B335" s="24"/>
      <c r="C335" s="24"/>
      <c r="D335" s="55"/>
      <c r="E335" s="56"/>
    </row>
    <row r="336" spans="1:5" ht="12.6" customHeight="1" x14ac:dyDescent="0.25">
      <c r="A336" s="34"/>
      <c r="B336" s="24"/>
      <c r="C336" s="28"/>
      <c r="D336" s="55"/>
      <c r="E336" s="56"/>
    </row>
    <row r="337" spans="1:5" ht="12.6" customHeight="1" x14ac:dyDescent="0.25">
      <c r="A337" s="28"/>
      <c r="B337" s="24"/>
      <c r="C337" s="24"/>
      <c r="D337" s="108"/>
      <c r="E337" s="109"/>
    </row>
    <row r="338" spans="1:5" ht="12.6" customHeight="1" x14ac:dyDescent="0.25">
      <c r="A338" s="24" t="s">
        <v>119</v>
      </c>
      <c r="B338" s="24"/>
      <c r="C338" s="35"/>
      <c r="D338" s="108"/>
      <c r="E338" s="109"/>
    </row>
    <row r="339" spans="1:5" ht="12.6" customHeight="1" x14ac:dyDescent="0.25">
      <c r="A339" s="38"/>
      <c r="B339" s="38"/>
      <c r="C339" s="45"/>
      <c r="D339" s="110"/>
      <c r="E339" s="111"/>
    </row>
    <row r="340" spans="1:5" ht="12.6" customHeight="1" x14ac:dyDescent="0.25">
      <c r="A340" s="76"/>
      <c r="B340" s="160">
        <v>980120</v>
      </c>
      <c r="C340" s="40" t="s">
        <v>120</v>
      </c>
      <c r="D340" s="54">
        <v>35.631000000000007</v>
      </c>
      <c r="E340" s="57" t="str">
        <f t="shared" ref="E340" si="29">IF($E$5&gt;0,D340*(100%-$E$5)," ")</f>
        <v xml:space="preserve"> </v>
      </c>
    </row>
    <row r="341" spans="1:5" ht="12.6" customHeight="1" x14ac:dyDescent="0.25">
      <c r="A341" s="24"/>
      <c r="B341" s="112"/>
      <c r="C341" s="24" t="s">
        <v>118</v>
      </c>
      <c r="D341" s="108"/>
      <c r="E341" s="109"/>
    </row>
    <row r="342" spans="1:5" ht="12.6" customHeight="1" x14ac:dyDescent="0.25">
      <c r="A342" s="34"/>
      <c r="B342" s="112"/>
      <c r="C342" s="35"/>
      <c r="D342" s="55"/>
      <c r="E342" s="56"/>
    </row>
    <row r="343" spans="1:5" ht="12.6" customHeight="1" x14ac:dyDescent="0.25">
      <c r="A343" s="34"/>
      <c r="B343" s="24"/>
      <c r="C343" s="113"/>
      <c r="D343" s="55"/>
      <c r="E343" s="56"/>
    </row>
    <row r="344" spans="1:5" ht="12.6" customHeight="1" x14ac:dyDescent="0.25">
      <c r="A344" s="34"/>
      <c r="B344" s="24"/>
      <c r="C344" s="24"/>
      <c r="D344" s="55"/>
      <c r="E344" s="56"/>
    </row>
    <row r="345" spans="1:5" ht="12.6" customHeight="1" x14ac:dyDescent="0.25">
      <c r="A345" s="24" t="s">
        <v>119</v>
      </c>
      <c r="B345" s="24"/>
      <c r="C345" s="114"/>
      <c r="D345" s="55"/>
      <c r="E345" s="56"/>
    </row>
    <row r="346" spans="1:5" ht="12.6" customHeight="1" x14ac:dyDescent="0.25">
      <c r="A346" s="38"/>
      <c r="B346" s="38"/>
      <c r="C346" s="45"/>
      <c r="D346" s="110"/>
      <c r="E346" s="111"/>
    </row>
    <row r="347" spans="1:5" ht="12.6" customHeight="1" x14ac:dyDescent="0.25">
      <c r="A347" s="76"/>
      <c r="B347" s="166" t="s">
        <v>121</v>
      </c>
      <c r="C347" s="40" t="s">
        <v>122</v>
      </c>
      <c r="D347" s="54">
        <v>44.988158995815901</v>
      </c>
      <c r="E347" s="57" t="str">
        <f t="shared" ref="E347" si="30">IF($E$5&gt;0,D347*(100%-$E$5)," ")</f>
        <v xml:space="preserve"> </v>
      </c>
    </row>
    <row r="348" spans="1:5" ht="12.6" customHeight="1" x14ac:dyDescent="0.25">
      <c r="A348" s="24"/>
      <c r="B348" s="28"/>
      <c r="C348" s="24" t="s">
        <v>123</v>
      </c>
      <c r="D348" s="108"/>
      <c r="E348" s="109"/>
    </row>
    <row r="349" spans="1:5" ht="12.6" customHeight="1" x14ac:dyDescent="0.25">
      <c r="A349" s="24"/>
      <c r="B349" s="28"/>
      <c r="C349" s="114"/>
      <c r="D349" s="55"/>
      <c r="E349" s="56"/>
    </row>
    <row r="350" spans="1:5" ht="12.6" customHeight="1" x14ac:dyDescent="0.25">
      <c r="A350" s="24"/>
      <c r="B350" s="28"/>
      <c r="C350" s="28"/>
      <c r="D350" s="55"/>
      <c r="E350" s="56"/>
    </row>
    <row r="351" spans="1:5" ht="12.6" customHeight="1" x14ac:dyDescent="0.25">
      <c r="A351" s="34"/>
      <c r="B351" s="28"/>
      <c r="C351" s="24"/>
      <c r="D351" s="55"/>
      <c r="E351" s="56"/>
    </row>
    <row r="352" spans="1:5" ht="12.6" customHeight="1" x14ac:dyDescent="0.25">
      <c r="A352" s="24" t="s">
        <v>119</v>
      </c>
      <c r="B352" s="24"/>
      <c r="C352" s="35"/>
      <c r="D352" s="55"/>
      <c r="E352" s="56"/>
    </row>
    <row r="353" spans="1:5" ht="12.6" customHeight="1" x14ac:dyDescent="0.25">
      <c r="A353" s="36"/>
      <c r="B353" s="38"/>
      <c r="C353" s="115"/>
      <c r="D353" s="110"/>
      <c r="E353" s="111"/>
    </row>
    <row r="354" spans="1:5" ht="12.6" customHeight="1" x14ac:dyDescent="0.25">
      <c r="A354" s="76"/>
      <c r="B354" s="7">
        <v>1363920030159</v>
      </c>
      <c r="C354" s="40" t="s">
        <v>124</v>
      </c>
      <c r="D354" s="54">
        <v>31.501000000000001</v>
      </c>
      <c r="E354" s="57" t="str">
        <f t="shared" ref="E354" si="31">IF($E$5&gt;0,D354*(100%-$E$5)," ")</f>
        <v xml:space="preserve"> </v>
      </c>
    </row>
    <row r="355" spans="1:5" ht="12.6" customHeight="1" x14ac:dyDescent="0.25">
      <c r="A355" s="34"/>
      <c r="B355" s="24"/>
      <c r="C355" s="24" t="s">
        <v>125</v>
      </c>
      <c r="D355" s="108"/>
      <c r="E355" s="109"/>
    </row>
    <row r="356" spans="1:5" ht="12.6" customHeight="1" x14ac:dyDescent="0.25">
      <c r="A356" s="34"/>
      <c r="B356" s="24"/>
      <c r="C356" s="28"/>
      <c r="D356" s="55"/>
      <c r="E356" s="56"/>
    </row>
    <row r="357" spans="1:5" ht="12.6" customHeight="1" x14ac:dyDescent="0.25">
      <c r="A357" s="24"/>
      <c r="B357" s="24"/>
      <c r="C357" s="114"/>
      <c r="D357" s="55"/>
      <c r="E357" s="56"/>
    </row>
    <row r="358" spans="1:5" ht="12.6" customHeight="1" x14ac:dyDescent="0.25">
      <c r="A358" s="34"/>
      <c r="B358" s="24"/>
      <c r="C358" s="24"/>
      <c r="D358" s="55"/>
      <c r="E358" s="56"/>
    </row>
    <row r="359" spans="1:5" ht="12.6" customHeight="1" x14ac:dyDescent="0.25">
      <c r="A359" s="24" t="s">
        <v>126</v>
      </c>
      <c r="B359" s="24"/>
      <c r="C359" s="28"/>
      <c r="D359" s="55"/>
      <c r="E359" s="56"/>
    </row>
    <row r="360" spans="1:5" ht="12.6" customHeight="1" x14ac:dyDescent="0.25">
      <c r="A360" s="38"/>
      <c r="B360" s="116"/>
      <c r="C360" s="45"/>
      <c r="D360" s="110"/>
      <c r="E360" s="117"/>
    </row>
    <row r="361" spans="1:5" ht="12.6" customHeight="1" x14ac:dyDescent="0.25"/>
    <row r="362" spans="1:5" ht="12.6" customHeight="1" x14ac:dyDescent="0.25"/>
    <row r="363" spans="1:5" ht="12.6" customHeight="1" x14ac:dyDescent="0.25"/>
    <row r="364" spans="1:5" ht="12.6" customHeight="1" x14ac:dyDescent="0.25">
      <c r="A364" s="67"/>
      <c r="B364" s="85"/>
      <c r="C364" s="86" t="s">
        <v>0</v>
      </c>
      <c r="D364" s="68"/>
      <c r="E364" s="68"/>
    </row>
    <row r="365" spans="1:5" ht="12.6" customHeight="1" x14ac:dyDescent="0.25">
      <c r="A365" s="67"/>
      <c r="B365" s="85"/>
      <c r="C365" s="86"/>
      <c r="D365" s="64"/>
      <c r="E365" s="64"/>
    </row>
    <row r="366" spans="1:5" ht="12.6" customHeight="1" x14ac:dyDescent="0.25">
      <c r="A366" s="16"/>
      <c r="B366" s="13"/>
      <c r="C366" s="14"/>
      <c r="D366" s="18"/>
      <c r="E366" s="18"/>
    </row>
    <row r="367" spans="1:5" ht="12.6" customHeight="1" x14ac:dyDescent="0.25">
      <c r="A367" s="16"/>
      <c r="B367" s="16"/>
      <c r="C367" s="16"/>
      <c r="D367" s="18"/>
      <c r="E367" s="18"/>
    </row>
    <row r="368" spans="1:5" ht="12.6" customHeight="1" x14ac:dyDescent="0.25">
      <c r="A368" s="19"/>
      <c r="B368" s="168" t="s">
        <v>127</v>
      </c>
      <c r="C368" s="20" t="s">
        <v>128</v>
      </c>
      <c r="D368" s="78">
        <v>23.049419642857146</v>
      </c>
      <c r="E368" s="22" t="str">
        <f t="shared" ref="E368" si="32">IF($E$5&gt;0,D368*(100%-$E$5)," ")</f>
        <v xml:space="preserve"> </v>
      </c>
    </row>
    <row r="369" spans="1:5" ht="12.6" customHeight="1" x14ac:dyDescent="0.25">
      <c r="A369" s="23"/>
      <c r="B369" s="70"/>
      <c r="C369" s="24" t="s">
        <v>129</v>
      </c>
      <c r="D369" s="108"/>
      <c r="E369" s="109"/>
    </row>
    <row r="370" spans="1:5" ht="12.6" customHeight="1" x14ac:dyDescent="0.25">
      <c r="A370" s="23"/>
      <c r="B370" s="70"/>
      <c r="C370" s="28"/>
      <c r="D370" s="108"/>
      <c r="E370" s="109"/>
    </row>
    <row r="371" spans="1:5" ht="12.6" customHeight="1" x14ac:dyDescent="0.25">
      <c r="A371" s="26"/>
      <c r="B371" s="70"/>
      <c r="C371" s="28"/>
      <c r="D371" s="55"/>
      <c r="E371" s="56"/>
    </row>
    <row r="372" spans="1:5" ht="12.6" customHeight="1" x14ac:dyDescent="0.25">
      <c r="A372" s="72"/>
      <c r="B372" s="118"/>
      <c r="C372" s="24"/>
      <c r="D372" s="55"/>
      <c r="E372" s="56"/>
    </row>
    <row r="373" spans="1:5" ht="12.6" customHeight="1" x14ac:dyDescent="0.25">
      <c r="A373" s="72" t="s">
        <v>130</v>
      </c>
      <c r="B373" s="34"/>
      <c r="C373" s="24"/>
      <c r="D373" s="55"/>
      <c r="E373" s="56"/>
    </row>
    <row r="374" spans="1:5" ht="12.6" customHeight="1" x14ac:dyDescent="0.25">
      <c r="A374" s="79"/>
      <c r="B374" s="32"/>
      <c r="C374" s="101"/>
      <c r="D374" s="81"/>
      <c r="E374" s="60"/>
    </row>
    <row r="375" spans="1:5" ht="12.6" customHeight="1" x14ac:dyDescent="0.25">
      <c r="A375" s="34"/>
      <c r="B375" s="5" t="s">
        <v>131</v>
      </c>
      <c r="C375" s="28" t="s">
        <v>128</v>
      </c>
      <c r="D375" s="25">
        <v>24.091200000000001</v>
      </c>
      <c r="E375" s="57" t="str">
        <f t="shared" ref="E375" si="33">IF($E$5&gt;0,D375*(100%-$E$5)," ")</f>
        <v xml:space="preserve"> </v>
      </c>
    </row>
    <row r="376" spans="1:5" ht="12.6" customHeight="1" x14ac:dyDescent="0.25">
      <c r="A376" s="28"/>
      <c r="B376" s="70"/>
      <c r="C376" s="24" t="s">
        <v>132</v>
      </c>
      <c r="D376" s="119"/>
      <c r="E376" s="119"/>
    </row>
    <row r="377" spans="1:5" ht="12.6" customHeight="1" x14ac:dyDescent="0.25">
      <c r="A377" s="28"/>
      <c r="B377" s="70"/>
      <c r="C377" s="24"/>
      <c r="D377" s="119"/>
      <c r="E377" s="119"/>
    </row>
    <row r="378" spans="1:5" ht="12.6" customHeight="1" x14ac:dyDescent="0.25">
      <c r="A378" s="28"/>
      <c r="B378" s="70"/>
      <c r="C378" s="28"/>
      <c r="D378" s="119"/>
      <c r="E378" s="119"/>
    </row>
    <row r="379" spans="1:5" ht="12.6" customHeight="1" x14ac:dyDescent="0.25">
      <c r="A379" s="24"/>
      <c r="B379" s="34"/>
      <c r="C379" s="24"/>
      <c r="D379" s="119"/>
      <c r="E379" s="119"/>
    </row>
    <row r="380" spans="1:5" ht="12.6" customHeight="1" x14ac:dyDescent="0.25">
      <c r="A380" s="24" t="s">
        <v>119</v>
      </c>
      <c r="B380" s="34"/>
      <c r="C380" s="24"/>
      <c r="D380" s="25"/>
      <c r="E380" s="25"/>
    </row>
    <row r="381" spans="1:5" ht="12.6" customHeight="1" x14ac:dyDescent="0.25">
      <c r="A381" s="38"/>
      <c r="B381" s="36"/>
      <c r="C381" s="38"/>
      <c r="D381" s="39"/>
      <c r="E381" s="39"/>
    </row>
    <row r="382" spans="1:5" ht="12.6" customHeight="1" x14ac:dyDescent="0.25">
      <c r="A382" s="76"/>
      <c r="B382" s="167" t="s">
        <v>133</v>
      </c>
      <c r="C382" s="28" t="s">
        <v>117</v>
      </c>
      <c r="D382" s="41">
        <v>20.121604754829125</v>
      </c>
      <c r="E382" s="57" t="str">
        <f t="shared" ref="E382" si="34">IF($E$5&gt;0,D382*(100%-$E$5)," ")</f>
        <v xml:space="preserve"> </v>
      </c>
    </row>
    <row r="383" spans="1:5" ht="12.6" customHeight="1" x14ac:dyDescent="0.25">
      <c r="A383" s="34"/>
      <c r="B383" s="70"/>
      <c r="C383" s="24" t="s">
        <v>134</v>
      </c>
      <c r="D383" s="25"/>
      <c r="E383" s="25"/>
    </row>
    <row r="384" spans="1:5" ht="12.6" customHeight="1" x14ac:dyDescent="0.25">
      <c r="A384" s="28"/>
      <c r="B384" s="70"/>
      <c r="C384" s="24"/>
      <c r="D384" s="119"/>
      <c r="E384" s="119"/>
    </row>
    <row r="385" spans="1:5" ht="12.6" customHeight="1" x14ac:dyDescent="0.25">
      <c r="A385" s="24"/>
      <c r="B385" s="70"/>
      <c r="C385" s="28"/>
      <c r="D385" s="119"/>
      <c r="E385" s="119"/>
    </row>
    <row r="386" spans="1:5" ht="12.6" customHeight="1" x14ac:dyDescent="0.25">
      <c r="A386" s="28"/>
      <c r="B386" s="70"/>
      <c r="C386" s="24"/>
      <c r="D386" s="119"/>
      <c r="E386" s="119"/>
    </row>
    <row r="387" spans="1:5" ht="12.6" customHeight="1" x14ac:dyDescent="0.25">
      <c r="A387" s="24" t="s">
        <v>130</v>
      </c>
      <c r="B387" s="70"/>
      <c r="C387" s="24"/>
      <c r="D387" s="119"/>
      <c r="E387" s="119"/>
    </row>
    <row r="388" spans="1:5" ht="12.6" customHeight="1" x14ac:dyDescent="0.25">
      <c r="A388" s="24"/>
      <c r="B388" s="34"/>
      <c r="C388" s="47"/>
      <c r="D388" s="119"/>
      <c r="E388" s="119"/>
    </row>
    <row r="389" spans="1:5" ht="12.6" customHeight="1" x14ac:dyDescent="0.25">
      <c r="A389" s="52"/>
      <c r="B389" s="6" t="s">
        <v>135</v>
      </c>
      <c r="C389" s="40" t="s">
        <v>136</v>
      </c>
      <c r="D389" s="54">
        <v>22.749855453350854</v>
      </c>
      <c r="E389" s="22" t="str">
        <f t="shared" ref="E389" si="35">IF($E$5&gt;0,D389*(100%-$E$5)," ")</f>
        <v xml:space="preserve"> </v>
      </c>
    </row>
    <row r="390" spans="1:5" ht="12.6" customHeight="1" x14ac:dyDescent="0.25">
      <c r="A390" s="24"/>
      <c r="B390" s="70"/>
      <c r="C390" s="24" t="s">
        <v>137</v>
      </c>
      <c r="D390" s="55"/>
      <c r="E390" s="56"/>
    </row>
    <row r="391" spans="1:5" ht="12.6" customHeight="1" x14ac:dyDescent="0.25">
      <c r="A391" s="24"/>
      <c r="B391" s="70"/>
      <c r="C391" s="24"/>
      <c r="D391" s="55"/>
      <c r="E391" s="56"/>
    </row>
    <row r="392" spans="1:5" ht="12.6" customHeight="1" x14ac:dyDescent="0.25">
      <c r="A392" s="34"/>
      <c r="B392" s="70"/>
      <c r="C392" s="28"/>
      <c r="D392" s="55"/>
      <c r="E392" s="56"/>
    </row>
    <row r="393" spans="1:5" ht="12.6" customHeight="1" x14ac:dyDescent="0.25">
      <c r="A393" s="28"/>
      <c r="B393" s="34"/>
      <c r="C393" s="24"/>
      <c r="D393" s="108"/>
      <c r="E393" s="109"/>
    </row>
    <row r="394" spans="1:5" ht="12.6" customHeight="1" x14ac:dyDescent="0.25">
      <c r="A394" s="24" t="s">
        <v>119</v>
      </c>
      <c r="B394" s="34"/>
      <c r="C394" s="24"/>
      <c r="D394" s="108"/>
      <c r="E394" s="109"/>
    </row>
    <row r="395" spans="1:5" ht="12.6" customHeight="1" x14ac:dyDescent="0.25">
      <c r="A395" s="24"/>
      <c r="B395" s="34"/>
      <c r="C395" s="24"/>
      <c r="D395" s="108"/>
      <c r="E395" s="109"/>
    </row>
    <row r="396" spans="1:5" ht="12.6" customHeight="1" x14ac:dyDescent="0.25">
      <c r="A396" s="24"/>
      <c r="B396" s="34"/>
      <c r="C396" s="28"/>
      <c r="D396" s="108"/>
      <c r="E396" s="117"/>
    </row>
    <row r="397" spans="1:5" ht="12.6" customHeight="1" x14ac:dyDescent="0.25">
      <c r="A397" s="120"/>
      <c r="B397" s="6">
        <v>37092</v>
      </c>
      <c r="C397" s="83" t="s">
        <v>138</v>
      </c>
      <c r="D397" s="54">
        <v>4.0500000000000007</v>
      </c>
      <c r="E397" s="22" t="str">
        <f t="shared" ref="E397" si="36">IF($E$5&gt;0,D397*(100%-$E$5)," ")</f>
        <v xml:space="preserve"> </v>
      </c>
    </row>
    <row r="398" spans="1:5" ht="12.6" customHeight="1" x14ac:dyDescent="0.25">
      <c r="A398" s="24"/>
      <c r="B398" s="34"/>
      <c r="C398" s="47"/>
      <c r="D398" s="55"/>
      <c r="E398" s="56"/>
    </row>
    <row r="399" spans="1:5" ht="12.6" customHeight="1" x14ac:dyDescent="0.25">
      <c r="A399" s="24"/>
      <c r="B399" s="34"/>
      <c r="C399" s="47"/>
      <c r="D399" s="55"/>
      <c r="E399" s="56"/>
    </row>
    <row r="400" spans="1:5" ht="12.6" customHeight="1" x14ac:dyDescent="0.25">
      <c r="A400" s="24"/>
      <c r="B400" s="34"/>
      <c r="C400" s="46" t="s">
        <v>139</v>
      </c>
      <c r="D400" s="55"/>
      <c r="E400" s="56"/>
    </row>
    <row r="401" spans="1:5" ht="12.6" customHeight="1" x14ac:dyDescent="0.25">
      <c r="A401" s="35"/>
      <c r="B401" s="5">
        <v>37093</v>
      </c>
      <c r="C401" s="47"/>
      <c r="D401" s="55">
        <v>4.0635000000000003</v>
      </c>
      <c r="E401" s="57" t="str">
        <f t="shared" ref="E401" si="37">IF($E$5&gt;0,D401*(100%-$E$5)," ")</f>
        <v xml:space="preserve"> </v>
      </c>
    </row>
    <row r="402" spans="1:5" ht="12.6" customHeight="1" x14ac:dyDescent="0.25">
      <c r="A402" s="24" t="s">
        <v>140</v>
      </c>
      <c r="B402" s="24"/>
      <c r="C402" s="24"/>
      <c r="D402" s="108"/>
      <c r="E402" s="109"/>
    </row>
    <row r="403" spans="1:5" ht="12.6" customHeight="1" x14ac:dyDescent="0.25">
      <c r="A403" s="38"/>
      <c r="B403" s="121"/>
      <c r="C403" s="115"/>
      <c r="D403" s="110"/>
      <c r="E403" s="117"/>
    </row>
    <row r="404" spans="1:5" ht="12.6" customHeight="1" x14ac:dyDescent="0.25"/>
    <row r="405" spans="1:5" ht="12.6" customHeight="1" x14ac:dyDescent="0.25"/>
    <row r="406" spans="1:5" ht="12.6" customHeight="1" x14ac:dyDescent="0.25"/>
    <row r="407" spans="1:5" ht="12.6" customHeight="1" x14ac:dyDescent="0.25"/>
    <row r="408" spans="1:5" ht="12.6" customHeight="1" x14ac:dyDescent="0.25"/>
    <row r="409" spans="1:5" ht="12.6" customHeight="1" x14ac:dyDescent="0.25"/>
    <row r="410" spans="1:5" ht="12.6" customHeight="1" x14ac:dyDescent="0.25"/>
    <row r="411" spans="1:5" ht="12.6" customHeight="1" x14ac:dyDescent="0.25"/>
    <row r="412" spans="1:5" ht="12.6" customHeight="1" x14ac:dyDescent="0.25"/>
    <row r="413" spans="1:5" ht="12.6" customHeight="1" x14ac:dyDescent="0.25"/>
    <row r="414" spans="1:5" ht="12.6" customHeight="1" x14ac:dyDescent="0.25"/>
    <row r="415" spans="1:5" ht="12.6" customHeight="1" x14ac:dyDescent="0.25"/>
    <row r="416" spans="1:5" ht="12.6" customHeight="1" x14ac:dyDescent="0.25"/>
    <row r="417" spans="1:5" ht="12.6" customHeight="1" x14ac:dyDescent="0.25"/>
    <row r="418" spans="1:5" ht="12.6" customHeight="1" x14ac:dyDescent="0.25"/>
    <row r="419" spans="1:5" ht="12.6" customHeight="1" x14ac:dyDescent="0.25"/>
    <row r="420" spans="1:5" ht="12.6" customHeight="1" x14ac:dyDescent="0.25"/>
    <row r="421" spans="1:5" ht="12" customHeight="1" x14ac:dyDescent="0.25">
      <c r="A421" s="67"/>
      <c r="B421" s="67"/>
      <c r="C421" s="67"/>
      <c r="D421" s="68"/>
      <c r="E421" s="68"/>
    </row>
    <row r="422" spans="1:5" ht="12" customHeight="1" x14ac:dyDescent="0.25">
      <c r="A422" s="67"/>
      <c r="B422" s="85"/>
      <c r="C422" s="86" t="s">
        <v>0</v>
      </c>
      <c r="D422" s="68"/>
      <c r="E422" s="68"/>
    </row>
    <row r="423" spans="1:5" ht="12" customHeight="1" x14ac:dyDescent="0.25">
      <c r="A423" s="11"/>
      <c r="B423" s="13"/>
      <c r="C423" s="14"/>
      <c r="D423" s="15"/>
      <c r="E423" s="15"/>
    </row>
    <row r="424" spans="1:5" ht="12" customHeight="1" x14ac:dyDescent="0.25">
      <c r="A424" s="16"/>
      <c r="B424" s="13"/>
      <c r="C424" s="14"/>
      <c r="D424" s="18"/>
      <c r="E424" s="18"/>
    </row>
    <row r="425" spans="1:5" ht="12" customHeight="1" x14ac:dyDescent="0.25">
      <c r="A425" s="16"/>
      <c r="B425" s="16"/>
      <c r="C425" s="16"/>
      <c r="D425" s="18"/>
      <c r="E425" s="18"/>
    </row>
    <row r="426" spans="1:5" ht="12" customHeight="1" x14ac:dyDescent="0.25">
      <c r="A426" s="122"/>
      <c r="B426" s="170">
        <v>9514961</v>
      </c>
      <c r="C426" s="20" t="s">
        <v>141</v>
      </c>
      <c r="D426" s="78">
        <v>6.09</v>
      </c>
      <c r="E426" s="22" t="str">
        <f t="shared" ref="E426" si="38">IF($E$5&gt;0,D426*(100%-$E$5)," ")</f>
        <v xml:space="preserve"> </v>
      </c>
    </row>
    <row r="427" spans="1:5" ht="12" customHeight="1" x14ac:dyDescent="0.25">
      <c r="A427" s="72"/>
      <c r="B427" s="118"/>
      <c r="C427" s="24" t="s">
        <v>142</v>
      </c>
      <c r="D427" s="46"/>
      <c r="E427" s="123"/>
    </row>
    <row r="428" spans="1:5" ht="12" customHeight="1" x14ac:dyDescent="0.25">
      <c r="A428" s="72"/>
      <c r="B428" s="118"/>
      <c r="C428" s="24"/>
      <c r="D428" s="46"/>
      <c r="E428" s="123"/>
    </row>
    <row r="429" spans="1:5" ht="12" customHeight="1" x14ac:dyDescent="0.25">
      <c r="A429" s="72" t="s">
        <v>143</v>
      </c>
      <c r="B429" s="118"/>
      <c r="C429" s="28"/>
      <c r="D429" s="70"/>
      <c r="E429" s="124"/>
    </row>
    <row r="430" spans="1:5" ht="12" customHeight="1" x14ac:dyDescent="0.25">
      <c r="A430" s="72" t="s">
        <v>144</v>
      </c>
      <c r="B430" s="118"/>
      <c r="C430" s="24"/>
      <c r="D430" s="47"/>
      <c r="E430" s="125"/>
    </row>
    <row r="431" spans="1:5" ht="12" customHeight="1" x14ac:dyDescent="0.25">
      <c r="A431" s="72" t="s">
        <v>145</v>
      </c>
      <c r="B431" s="118"/>
      <c r="C431" s="24"/>
      <c r="D431" s="47"/>
      <c r="E431" s="125"/>
    </row>
    <row r="432" spans="1:5" ht="12" customHeight="1" x14ac:dyDescent="0.25">
      <c r="A432" s="79"/>
      <c r="B432" s="126"/>
      <c r="C432" s="101"/>
      <c r="D432" s="127"/>
      <c r="E432" s="128"/>
    </row>
    <row r="433" spans="1:5" ht="12" customHeight="1" x14ac:dyDescent="0.25">
      <c r="A433" s="28"/>
      <c r="B433" s="173">
        <v>9514962</v>
      </c>
      <c r="C433" s="28" t="s">
        <v>146</v>
      </c>
      <c r="D433" s="25">
        <v>1.7529411764705882</v>
      </c>
      <c r="E433" s="57" t="str">
        <f t="shared" ref="E433" si="39">IF($E$5&gt;0,D433*(100%-$E$5)," ")</f>
        <v xml:space="preserve"> </v>
      </c>
    </row>
    <row r="434" spans="1:5" ht="12" customHeight="1" x14ac:dyDescent="0.25">
      <c r="A434" s="28"/>
      <c r="B434" s="74"/>
      <c r="C434" s="24" t="s">
        <v>147</v>
      </c>
      <c r="D434" s="28"/>
      <c r="E434" s="28"/>
    </row>
    <row r="435" spans="1:5" ht="12" customHeight="1" x14ac:dyDescent="0.25">
      <c r="A435" s="28"/>
      <c r="B435" s="74"/>
      <c r="C435" s="24"/>
      <c r="D435" s="28"/>
      <c r="E435" s="28"/>
    </row>
    <row r="436" spans="1:5" ht="12" customHeight="1" x14ac:dyDescent="0.25">
      <c r="A436" s="24" t="s">
        <v>148</v>
      </c>
      <c r="B436" s="74"/>
      <c r="C436" s="28"/>
      <c r="D436" s="34"/>
      <c r="E436" s="34"/>
    </row>
    <row r="437" spans="1:5" ht="12" customHeight="1" x14ac:dyDescent="0.25">
      <c r="A437" s="24" t="s">
        <v>149</v>
      </c>
      <c r="B437" s="74"/>
      <c r="C437" s="24"/>
      <c r="D437" s="24"/>
      <c r="E437" s="24"/>
    </row>
    <row r="438" spans="1:5" ht="12" customHeight="1" x14ac:dyDescent="0.25">
      <c r="A438" s="24" t="s">
        <v>150</v>
      </c>
      <c r="B438" s="74"/>
      <c r="C438" s="24"/>
      <c r="D438" s="24"/>
      <c r="E438" s="24"/>
    </row>
    <row r="439" spans="1:5" ht="12" customHeight="1" x14ac:dyDescent="0.25">
      <c r="A439" s="38"/>
      <c r="B439" s="74"/>
      <c r="C439" s="24"/>
      <c r="D439" s="38"/>
      <c r="E439" s="38"/>
    </row>
    <row r="440" spans="1:5" ht="12" customHeight="1" x14ac:dyDescent="0.25">
      <c r="A440" s="40"/>
      <c r="B440" s="171">
        <v>9514963</v>
      </c>
      <c r="C440" s="40" t="s">
        <v>151</v>
      </c>
      <c r="D440" s="41">
        <v>4.1370000000000005</v>
      </c>
      <c r="E440" s="57" t="str">
        <f t="shared" ref="E440" si="40">IF($E$5&gt;0,D440*(100%-$E$5)," ")</f>
        <v xml:space="preserve"> </v>
      </c>
    </row>
    <row r="441" spans="1:5" ht="12" customHeight="1" x14ac:dyDescent="0.25">
      <c r="A441" s="28"/>
      <c r="B441" s="74"/>
      <c r="C441" s="24" t="s">
        <v>152</v>
      </c>
      <c r="D441" s="28"/>
      <c r="E441" s="28"/>
    </row>
    <row r="442" spans="1:5" ht="12" customHeight="1" x14ac:dyDescent="0.25">
      <c r="A442" s="28"/>
      <c r="B442" s="74"/>
      <c r="C442" s="28"/>
      <c r="D442" s="28"/>
      <c r="E442" s="28"/>
    </row>
    <row r="443" spans="1:5" ht="12" customHeight="1" x14ac:dyDescent="0.25">
      <c r="A443" s="24" t="s">
        <v>153</v>
      </c>
      <c r="B443" s="74"/>
      <c r="C443" s="28"/>
      <c r="D443" s="34"/>
      <c r="E443" s="34"/>
    </row>
    <row r="444" spans="1:5" ht="12" customHeight="1" x14ac:dyDescent="0.25">
      <c r="A444" s="24" t="s">
        <v>154</v>
      </c>
      <c r="B444" s="74"/>
      <c r="C444" s="24"/>
      <c r="D444" s="24"/>
      <c r="E444" s="24"/>
    </row>
    <row r="445" spans="1:5" ht="12" customHeight="1" x14ac:dyDescent="0.25">
      <c r="A445" s="38"/>
      <c r="B445" s="75"/>
      <c r="C445" s="38"/>
      <c r="D445" s="38"/>
      <c r="E445" s="38"/>
    </row>
    <row r="446" spans="1:5" ht="12" customHeight="1" x14ac:dyDescent="0.25">
      <c r="A446" s="40"/>
      <c r="B446" s="172">
        <v>9514964</v>
      </c>
      <c r="C446" s="28" t="s">
        <v>155</v>
      </c>
      <c r="D446" s="41">
        <v>8.5154999999999994</v>
      </c>
      <c r="E446" s="57" t="str">
        <f t="shared" ref="E446" si="41">IF($E$5&gt;0,D446*(100%-$E$5)," ")</f>
        <v xml:space="preserve"> </v>
      </c>
    </row>
    <row r="447" spans="1:5" ht="12" customHeight="1" x14ac:dyDescent="0.25">
      <c r="A447" s="28"/>
      <c r="B447" s="74"/>
      <c r="C447" s="24" t="s">
        <v>152</v>
      </c>
      <c r="D447" s="28"/>
      <c r="E447" s="28"/>
    </row>
    <row r="448" spans="1:5" ht="12" customHeight="1" x14ac:dyDescent="0.25">
      <c r="A448" s="28"/>
      <c r="B448" s="74"/>
      <c r="C448" s="28"/>
      <c r="D448" s="28"/>
      <c r="E448" s="28"/>
    </row>
    <row r="449" spans="1:5" ht="12" customHeight="1" x14ac:dyDescent="0.25">
      <c r="A449" s="24" t="s">
        <v>156</v>
      </c>
      <c r="B449" s="74"/>
      <c r="C449" s="28"/>
      <c r="D449" s="34"/>
      <c r="E449" s="34"/>
    </row>
    <row r="450" spans="1:5" ht="12" customHeight="1" x14ac:dyDescent="0.25">
      <c r="A450" s="24" t="s">
        <v>154</v>
      </c>
      <c r="B450" s="74"/>
      <c r="C450" s="24"/>
      <c r="D450" s="24"/>
      <c r="E450" s="24"/>
    </row>
    <row r="451" spans="1:5" ht="12" customHeight="1" x14ac:dyDescent="0.25">
      <c r="A451" s="38"/>
      <c r="B451" s="75"/>
      <c r="C451" s="38"/>
      <c r="D451" s="38"/>
      <c r="E451" s="38"/>
    </row>
    <row r="452" spans="1:5" ht="12" customHeight="1" x14ac:dyDescent="0.25">
      <c r="A452" s="40"/>
      <c r="B452" s="171">
        <v>2615433</v>
      </c>
      <c r="C452" s="40" t="s">
        <v>157</v>
      </c>
      <c r="D452" s="41">
        <v>10.804499999999999</v>
      </c>
      <c r="E452" s="57" t="str">
        <f t="shared" ref="E452" si="42">IF($E$5&gt;0,D452*(100%-$E$5)," ")</f>
        <v xml:space="preserve"> </v>
      </c>
    </row>
    <row r="453" spans="1:5" ht="12" customHeight="1" x14ac:dyDescent="0.25">
      <c r="A453" s="28"/>
      <c r="B453" s="74"/>
      <c r="C453" s="24" t="s">
        <v>142</v>
      </c>
      <c r="D453" s="28"/>
      <c r="E453" s="28"/>
    </row>
    <row r="454" spans="1:5" ht="12" customHeight="1" x14ac:dyDescent="0.25">
      <c r="A454" s="28"/>
      <c r="B454" s="74"/>
      <c r="C454" s="28"/>
      <c r="D454" s="28"/>
      <c r="E454" s="28"/>
    </row>
    <row r="455" spans="1:5" ht="12" customHeight="1" x14ac:dyDescent="0.25">
      <c r="A455" s="34"/>
      <c r="B455" s="74"/>
      <c r="C455" s="28"/>
      <c r="D455" s="34"/>
      <c r="E455" s="34"/>
    </row>
    <row r="456" spans="1:5" ht="12" customHeight="1" x14ac:dyDescent="0.25">
      <c r="A456" s="24" t="s">
        <v>158</v>
      </c>
      <c r="B456" s="74"/>
      <c r="C456" s="24"/>
      <c r="D456" s="24"/>
      <c r="E456" s="24"/>
    </row>
    <row r="457" spans="1:5" ht="12" customHeight="1" x14ac:dyDescent="0.25">
      <c r="A457" s="24" t="s">
        <v>159</v>
      </c>
      <c r="B457" s="74"/>
      <c r="C457" s="24"/>
      <c r="D457" s="24"/>
      <c r="E457" s="24"/>
    </row>
    <row r="458" spans="1:5" ht="12" customHeight="1" x14ac:dyDescent="0.25">
      <c r="A458" s="38"/>
      <c r="B458" s="75"/>
      <c r="C458" s="38"/>
      <c r="D458" s="38"/>
      <c r="E458" s="38"/>
    </row>
    <row r="459" spans="1:5" ht="12" customHeight="1" x14ac:dyDescent="0.25">
      <c r="A459" s="40"/>
      <c r="B459" s="171">
        <v>2615434</v>
      </c>
      <c r="C459" s="40" t="s">
        <v>160</v>
      </c>
      <c r="D459" s="41">
        <v>8.6310000000000002</v>
      </c>
      <c r="E459" s="57" t="str">
        <f t="shared" ref="E459" si="43">IF($E$5&gt;0,D459*(100%-$E$5)," ")</f>
        <v xml:space="preserve"> </v>
      </c>
    </row>
    <row r="460" spans="1:5" ht="12" customHeight="1" x14ac:dyDescent="0.25">
      <c r="A460" s="28"/>
      <c r="B460" s="74"/>
      <c r="C460" s="24" t="s">
        <v>142</v>
      </c>
      <c r="D460" s="28"/>
      <c r="E460" s="28"/>
    </row>
    <row r="461" spans="1:5" ht="12" customHeight="1" x14ac:dyDescent="0.25">
      <c r="A461" s="28"/>
      <c r="B461" s="74"/>
      <c r="C461" s="28"/>
      <c r="D461" s="28"/>
      <c r="E461" s="28"/>
    </row>
    <row r="462" spans="1:5" ht="12" customHeight="1" x14ac:dyDescent="0.25">
      <c r="A462" s="34"/>
      <c r="B462" s="74"/>
      <c r="C462" s="28"/>
      <c r="D462" s="34"/>
      <c r="E462" s="34"/>
    </row>
    <row r="463" spans="1:5" ht="12" customHeight="1" x14ac:dyDescent="0.25">
      <c r="A463" s="24" t="s">
        <v>161</v>
      </c>
      <c r="B463" s="74"/>
      <c r="C463" s="24"/>
      <c r="D463" s="24"/>
      <c r="E463" s="24"/>
    </row>
    <row r="464" spans="1:5" ht="12" customHeight="1" x14ac:dyDescent="0.25">
      <c r="A464" s="35" t="s">
        <v>202</v>
      </c>
      <c r="B464" s="74"/>
      <c r="C464" s="24"/>
      <c r="D464" s="24"/>
      <c r="E464" s="24"/>
    </row>
    <row r="465" spans="1:5" ht="12" customHeight="1" x14ac:dyDescent="0.25">
      <c r="A465" s="24"/>
      <c r="B465" s="118"/>
      <c r="C465" s="24"/>
      <c r="D465" s="24"/>
      <c r="E465" s="24"/>
    </row>
    <row r="466" spans="1:5" ht="12" customHeight="1" x14ac:dyDescent="0.25">
      <c r="A466" s="19"/>
      <c r="B466" s="170">
        <v>261523230</v>
      </c>
      <c r="C466" s="20" t="s">
        <v>162</v>
      </c>
      <c r="D466" s="129">
        <v>7.5075000000000003</v>
      </c>
      <c r="E466" s="22" t="str">
        <f t="shared" ref="E466" si="44">IF($E$5&gt;0,D466*(100%-$E$5)," ")</f>
        <v xml:space="preserve"> </v>
      </c>
    </row>
    <row r="467" spans="1:5" ht="12" customHeight="1" x14ac:dyDescent="0.25">
      <c r="A467" s="23"/>
      <c r="B467" s="118"/>
      <c r="C467" s="24" t="s">
        <v>142</v>
      </c>
      <c r="D467" s="130"/>
      <c r="E467" s="123"/>
    </row>
    <row r="468" spans="1:5" ht="12" customHeight="1" x14ac:dyDescent="0.25">
      <c r="A468" s="23"/>
      <c r="B468" s="118"/>
      <c r="C468" s="28"/>
      <c r="D468" s="130"/>
      <c r="E468" s="123"/>
    </row>
    <row r="469" spans="1:5" ht="12" customHeight="1" x14ac:dyDescent="0.25">
      <c r="A469" s="26"/>
      <c r="B469" s="118"/>
      <c r="C469" s="28"/>
      <c r="D469" s="131"/>
      <c r="E469" s="124"/>
    </row>
    <row r="470" spans="1:5" ht="12" customHeight="1" x14ac:dyDescent="0.25">
      <c r="A470" s="72" t="s">
        <v>163</v>
      </c>
      <c r="B470" s="118"/>
      <c r="C470" s="24"/>
      <c r="D470" s="132"/>
      <c r="E470" s="125"/>
    </row>
    <row r="471" spans="1:5" ht="12" customHeight="1" x14ac:dyDescent="0.25">
      <c r="A471" s="72" t="s">
        <v>164</v>
      </c>
      <c r="B471" s="118"/>
      <c r="C471" s="24"/>
      <c r="D471" s="132"/>
      <c r="E471" s="125"/>
    </row>
    <row r="472" spans="1:5" ht="12" customHeight="1" x14ac:dyDescent="0.25">
      <c r="A472" s="79"/>
      <c r="B472" s="126"/>
      <c r="C472" s="101"/>
      <c r="D472" s="133"/>
      <c r="E472" s="128"/>
    </row>
    <row r="473" spans="1:5" ht="12" customHeight="1" x14ac:dyDescent="0.25">
      <c r="A473" s="134"/>
      <c r="B473" s="135"/>
      <c r="C473" s="136"/>
      <c r="D473" s="15"/>
      <c r="E473" s="15"/>
    </row>
    <row r="474" spans="1:5" ht="12" customHeight="1" x14ac:dyDescent="0.25">
      <c r="A474" s="137"/>
      <c r="B474" s="138"/>
      <c r="C474" s="139"/>
      <c r="D474" s="18"/>
      <c r="E474" s="18"/>
    </row>
    <row r="475" spans="1:5" ht="12" customHeight="1" x14ac:dyDescent="0.25">
      <c r="A475" s="134"/>
      <c r="B475" s="135"/>
      <c r="C475" s="136"/>
      <c r="D475" s="15"/>
      <c r="E475" s="15"/>
    </row>
    <row r="476" spans="1:5" ht="12" customHeight="1" x14ac:dyDescent="0.25">
      <c r="A476" s="134"/>
      <c r="B476" s="135"/>
      <c r="C476" s="136"/>
      <c r="D476" s="15"/>
      <c r="E476" s="15"/>
    </row>
    <row r="477" spans="1:5" ht="12" customHeight="1" x14ac:dyDescent="0.25">
      <c r="A477" s="134"/>
      <c r="B477" s="135"/>
      <c r="C477" s="139"/>
      <c r="D477" s="15"/>
      <c r="E477" s="15"/>
    </row>
    <row r="478" spans="1:5" ht="12" customHeight="1" x14ac:dyDescent="0.25">
      <c r="A478" s="137"/>
      <c r="B478" s="140"/>
      <c r="C478" s="134"/>
      <c r="D478" s="15"/>
      <c r="E478" s="15"/>
    </row>
    <row r="479" spans="1:5" ht="12" customHeight="1" x14ac:dyDescent="0.25">
      <c r="A479" s="134"/>
      <c r="B479" s="134"/>
      <c r="C479" s="134"/>
      <c r="D479" s="18"/>
      <c r="E479" s="18"/>
    </row>
    <row r="480" spans="1:5" ht="12" customHeight="1" x14ac:dyDescent="0.25">
      <c r="A480" s="134"/>
      <c r="B480" s="141"/>
      <c r="C480" s="16"/>
      <c r="D480" s="18"/>
      <c r="E480" s="18"/>
    </row>
    <row r="481" spans="1:5" ht="12.75" customHeight="1" x14ac:dyDescent="0.25">
      <c r="A481" s="140"/>
      <c r="B481" s="142"/>
      <c r="C481" s="16"/>
      <c r="D481" s="18"/>
      <c r="E481" s="18"/>
    </row>
    <row r="482" spans="1:5" ht="12.6" customHeight="1" x14ac:dyDescent="0.25">
      <c r="A482" s="67"/>
      <c r="B482" s="67"/>
      <c r="C482" s="67"/>
      <c r="D482" s="68"/>
      <c r="E482" s="68"/>
    </row>
    <row r="483" spans="1:5" ht="12.6" customHeight="1" x14ac:dyDescent="0.25">
      <c r="A483" s="11"/>
      <c r="B483" s="13"/>
      <c r="C483" s="14" t="s">
        <v>165</v>
      </c>
      <c r="D483" s="12"/>
      <c r="E483" s="12"/>
    </row>
    <row r="484" spans="1:5" ht="12.6" customHeight="1" x14ac:dyDescent="0.25">
      <c r="A484" s="11"/>
      <c r="B484" s="13"/>
      <c r="C484" s="14"/>
      <c r="D484" s="15"/>
      <c r="E484" s="15"/>
    </row>
    <row r="485" spans="1:5" ht="12.6" customHeight="1" x14ac:dyDescent="0.25">
      <c r="A485" s="16"/>
      <c r="B485" s="13"/>
      <c r="C485" s="14"/>
      <c r="D485" s="18"/>
      <c r="E485" s="18"/>
    </row>
    <row r="486" spans="1:5" ht="12.6" customHeight="1" x14ac:dyDescent="0.25">
      <c r="A486" s="16"/>
      <c r="B486" s="16"/>
      <c r="C486" s="16"/>
      <c r="D486" s="18"/>
      <c r="E486" s="18"/>
    </row>
    <row r="487" spans="1:5" ht="11.45" customHeight="1" x14ac:dyDescent="0.25">
      <c r="A487" s="143"/>
      <c r="B487" s="177" t="s">
        <v>166</v>
      </c>
      <c r="C487" s="144" t="s">
        <v>167</v>
      </c>
      <c r="D487" s="145">
        <v>1.1433333333333333</v>
      </c>
      <c r="E487" s="22" t="str">
        <f t="shared" ref="E487" si="45">IF($E$5&gt;0,D487*(100%-$E$5)," ")</f>
        <v xml:space="preserve"> </v>
      </c>
    </row>
    <row r="488" spans="1:5" ht="11.45" customHeight="1" x14ac:dyDescent="0.25">
      <c r="A488" s="146"/>
      <c r="B488" s="176" t="s">
        <v>168</v>
      </c>
      <c r="C488" s="125"/>
      <c r="D488" s="123"/>
      <c r="E488" s="123"/>
    </row>
    <row r="489" spans="1:5" ht="11.45" customHeight="1" x14ac:dyDescent="0.25">
      <c r="A489" s="125"/>
      <c r="B489" s="147"/>
      <c r="C489" s="125"/>
      <c r="D489" s="123"/>
      <c r="E489" s="123"/>
    </row>
    <row r="490" spans="1:5" ht="11.45" customHeight="1" x14ac:dyDescent="0.25">
      <c r="A490" s="125" t="s">
        <v>169</v>
      </c>
      <c r="B490" s="147"/>
      <c r="C490" s="123"/>
      <c r="D490" s="125"/>
      <c r="E490" s="125"/>
    </row>
    <row r="491" spans="1:5" ht="11.45" customHeight="1" x14ac:dyDescent="0.25">
      <c r="A491" s="128"/>
      <c r="B491" s="73"/>
      <c r="C491" s="128"/>
      <c r="D491" s="128"/>
      <c r="E491" s="128"/>
    </row>
    <row r="492" spans="1:5" ht="11.45" customHeight="1" x14ac:dyDescent="0.25">
      <c r="A492" s="24"/>
      <c r="B492" s="176">
        <v>4197</v>
      </c>
      <c r="C492" s="28" t="s">
        <v>170</v>
      </c>
      <c r="D492" s="25">
        <v>1.0718749999999999</v>
      </c>
      <c r="E492" s="57" t="str">
        <f t="shared" ref="E492" si="46">IF($E$5&gt;0,D492*(100%-$E$5)," ")</f>
        <v xml:space="preserve"> </v>
      </c>
    </row>
    <row r="493" spans="1:5" ht="11.45" customHeight="1" x14ac:dyDescent="0.25">
      <c r="A493" s="24"/>
      <c r="B493" s="162" t="s">
        <v>171</v>
      </c>
      <c r="C493" s="24"/>
      <c r="D493" s="28"/>
      <c r="E493" s="28"/>
    </row>
    <row r="494" spans="1:5" ht="11.45" customHeight="1" x14ac:dyDescent="0.25">
      <c r="A494" s="24"/>
      <c r="B494" s="47"/>
      <c r="C494" s="24"/>
      <c r="D494" s="28"/>
      <c r="E494" s="28"/>
    </row>
    <row r="495" spans="1:5" ht="11.45" customHeight="1" x14ac:dyDescent="0.25">
      <c r="A495" s="24" t="s">
        <v>172</v>
      </c>
      <c r="B495" s="44"/>
      <c r="C495" s="24"/>
      <c r="D495" s="24"/>
      <c r="E495" s="24"/>
    </row>
    <row r="496" spans="1:5" ht="11.45" customHeight="1" x14ac:dyDescent="0.25">
      <c r="A496" s="38"/>
      <c r="B496" s="37"/>
      <c r="C496" s="38"/>
      <c r="D496" s="38"/>
      <c r="E496" s="38"/>
    </row>
    <row r="497" spans="1:5" ht="11.45" customHeight="1" x14ac:dyDescent="0.25">
      <c r="A497" s="76"/>
      <c r="B497" s="160">
        <v>41973</v>
      </c>
      <c r="C497" s="40" t="s">
        <v>173</v>
      </c>
      <c r="D497" s="41">
        <v>0.54444444444444451</v>
      </c>
      <c r="E497" s="57" t="str">
        <f t="shared" ref="E497" si="47">IF($E$5&gt;0,D497*(100%-$E$5)," ")</f>
        <v xml:space="preserve"> </v>
      </c>
    </row>
    <row r="498" spans="1:5" ht="11.45" customHeight="1" x14ac:dyDescent="0.25">
      <c r="A498" s="24"/>
      <c r="B498" s="169" t="s">
        <v>174</v>
      </c>
      <c r="C498" s="24"/>
      <c r="D498" s="28"/>
      <c r="E498" s="28"/>
    </row>
    <row r="499" spans="1:5" ht="11.45" customHeight="1" x14ac:dyDescent="0.25">
      <c r="A499" s="24"/>
      <c r="B499" s="47"/>
      <c r="C499" s="24"/>
      <c r="D499" s="28"/>
      <c r="E499" s="28"/>
    </row>
    <row r="500" spans="1:5" ht="11.45" customHeight="1" x14ac:dyDescent="0.25">
      <c r="A500" s="24" t="s">
        <v>175</v>
      </c>
      <c r="B500" s="44"/>
      <c r="C500" s="24"/>
      <c r="D500" s="24"/>
      <c r="E500" s="24"/>
    </row>
    <row r="501" spans="1:5" ht="11.45" customHeight="1" x14ac:dyDescent="0.25">
      <c r="A501" s="38"/>
      <c r="B501" s="37"/>
      <c r="C501" s="38"/>
      <c r="D501" s="38"/>
      <c r="E501" s="38"/>
    </row>
    <row r="502" spans="1:5" ht="11.45" customHeight="1" x14ac:dyDescent="0.25">
      <c r="A502" s="76"/>
      <c r="B502" s="174">
        <v>41974</v>
      </c>
      <c r="C502" s="40" t="s">
        <v>176</v>
      </c>
      <c r="D502" s="41">
        <v>0.624</v>
      </c>
      <c r="E502" s="57" t="str">
        <f t="shared" ref="E502" si="48">IF($E$5&gt;0,D502*(100%-$E$5)," ")</f>
        <v xml:space="preserve"> </v>
      </c>
    </row>
    <row r="503" spans="1:5" ht="11.45" customHeight="1" x14ac:dyDescent="0.25">
      <c r="A503" s="24"/>
      <c r="B503" s="169" t="s">
        <v>177</v>
      </c>
      <c r="C503" s="24"/>
      <c r="D503" s="148"/>
      <c r="E503" s="148"/>
    </row>
    <row r="504" spans="1:5" ht="11.45" customHeight="1" x14ac:dyDescent="0.25">
      <c r="A504" s="24"/>
      <c r="B504" s="47"/>
      <c r="C504" s="28"/>
      <c r="D504" s="148"/>
      <c r="E504" s="148"/>
    </row>
    <row r="505" spans="1:5" ht="11.45" customHeight="1" x14ac:dyDescent="0.25">
      <c r="A505" s="24" t="s">
        <v>178</v>
      </c>
      <c r="B505" s="47"/>
      <c r="C505" s="35"/>
      <c r="D505" s="148"/>
      <c r="E505" s="148"/>
    </row>
    <row r="506" spans="1:5" ht="11.45" customHeight="1" x14ac:dyDescent="0.25">
      <c r="A506" s="38"/>
      <c r="B506" s="82"/>
      <c r="C506" s="45"/>
      <c r="D506" s="149"/>
      <c r="E506" s="149"/>
    </row>
    <row r="507" spans="1:5" ht="11.45" customHeight="1" x14ac:dyDescent="0.25">
      <c r="A507" s="76"/>
      <c r="B507" s="160">
        <v>41977</v>
      </c>
      <c r="C507" s="40" t="s">
        <v>179</v>
      </c>
      <c r="D507" s="41">
        <v>4.8119999999999994</v>
      </c>
      <c r="E507" s="57" t="str">
        <f t="shared" ref="E507" si="49">IF($E$5&gt;0,D507*(100%-$E$5)," ")</f>
        <v xml:space="preserve"> </v>
      </c>
    </row>
    <row r="508" spans="1:5" ht="11.45" customHeight="1" x14ac:dyDescent="0.25">
      <c r="A508" s="24"/>
      <c r="B508" s="169" t="s">
        <v>180</v>
      </c>
      <c r="C508" s="24"/>
      <c r="D508" s="28"/>
      <c r="E508" s="28"/>
    </row>
    <row r="509" spans="1:5" ht="11.45" customHeight="1" x14ac:dyDescent="0.25">
      <c r="A509" s="24"/>
      <c r="B509" s="47"/>
      <c r="C509" s="24"/>
      <c r="D509" s="28"/>
      <c r="E509" s="28"/>
    </row>
    <row r="510" spans="1:5" ht="11.45" customHeight="1" x14ac:dyDescent="0.25">
      <c r="A510" s="24" t="s">
        <v>181</v>
      </c>
      <c r="B510" s="44"/>
      <c r="C510" s="28"/>
      <c r="D510" s="34"/>
      <c r="E510" s="34"/>
    </row>
    <row r="511" spans="1:5" ht="11.45" customHeight="1" x14ac:dyDescent="0.25">
      <c r="A511" s="38"/>
      <c r="B511" s="37"/>
      <c r="C511" s="38"/>
      <c r="D511" s="38"/>
      <c r="E511" s="38"/>
    </row>
    <row r="512" spans="1:5" ht="11.45" customHeight="1" x14ac:dyDescent="0.25">
      <c r="A512" s="76"/>
      <c r="B512" s="160">
        <v>41971</v>
      </c>
      <c r="C512" s="40" t="s">
        <v>182</v>
      </c>
      <c r="D512" s="41">
        <v>0.80821428571428555</v>
      </c>
      <c r="E512" s="57" t="str">
        <f t="shared" ref="E512" si="50">IF($E$5&gt;0,D512*(100%-$E$5)," ")</f>
        <v xml:space="preserve"> </v>
      </c>
    </row>
    <row r="513" spans="1:5" ht="11.45" customHeight="1" x14ac:dyDescent="0.25">
      <c r="A513" s="24"/>
      <c r="B513" s="169" t="s">
        <v>183</v>
      </c>
      <c r="C513" s="24"/>
      <c r="D513" s="28"/>
      <c r="E513" s="57"/>
    </row>
    <row r="514" spans="1:5" ht="11.45" customHeight="1" x14ac:dyDescent="0.25">
      <c r="A514" s="24"/>
      <c r="B514" s="47"/>
      <c r="C514" s="24"/>
      <c r="D514" s="28"/>
      <c r="E514" s="28"/>
    </row>
    <row r="515" spans="1:5" ht="11.45" customHeight="1" x14ac:dyDescent="0.25">
      <c r="A515" s="24" t="s">
        <v>184</v>
      </c>
      <c r="B515" s="44"/>
      <c r="C515" s="24"/>
      <c r="D515" s="24"/>
      <c r="E515" s="24"/>
    </row>
    <row r="516" spans="1:5" ht="11.45" customHeight="1" x14ac:dyDescent="0.25">
      <c r="A516" s="38"/>
      <c r="B516" s="37"/>
      <c r="C516" s="38"/>
      <c r="D516" s="38"/>
      <c r="E516" s="38"/>
    </row>
    <row r="517" spans="1:5" ht="11.45" customHeight="1" x14ac:dyDescent="0.25">
      <c r="A517" s="76"/>
      <c r="B517" s="175">
        <v>41972</v>
      </c>
      <c r="C517" s="28" t="s">
        <v>185</v>
      </c>
      <c r="D517" s="41">
        <v>0.71384615384615369</v>
      </c>
      <c r="E517" s="57" t="str">
        <f t="shared" ref="E517" si="51">IF($E$5&gt;0,D517*(100%-$E$5)," ")</f>
        <v xml:space="preserve"> </v>
      </c>
    </row>
    <row r="518" spans="1:5" ht="11.45" customHeight="1" x14ac:dyDescent="0.25">
      <c r="A518" s="24"/>
      <c r="B518" s="169" t="s">
        <v>186</v>
      </c>
      <c r="C518" s="24"/>
      <c r="D518" s="28"/>
      <c r="E518" s="28"/>
    </row>
    <row r="519" spans="1:5" ht="11.45" customHeight="1" x14ac:dyDescent="0.25">
      <c r="A519" s="24"/>
      <c r="B519" s="47"/>
      <c r="C519" s="24"/>
      <c r="D519" s="28"/>
      <c r="E519" s="28"/>
    </row>
    <row r="520" spans="1:5" ht="11.45" customHeight="1" x14ac:dyDescent="0.25">
      <c r="A520" s="24" t="s">
        <v>187</v>
      </c>
      <c r="B520" s="47"/>
      <c r="C520" s="24"/>
      <c r="D520" s="24"/>
      <c r="E520" s="24"/>
    </row>
    <row r="521" spans="1:5" ht="11.45" customHeight="1" x14ac:dyDescent="0.25">
      <c r="A521" s="76"/>
      <c r="B521" s="174">
        <v>41975</v>
      </c>
      <c r="C521" s="40" t="s">
        <v>188</v>
      </c>
      <c r="D521" s="103">
        <v>1.3</v>
      </c>
      <c r="E521" s="22" t="str">
        <f t="shared" ref="E521" si="52">IF($E$5&gt;0,D521*(100%-$E$5)," ")</f>
        <v xml:space="preserve"> </v>
      </c>
    </row>
    <row r="522" spans="1:5" ht="11.45" customHeight="1" x14ac:dyDescent="0.25">
      <c r="A522" s="24"/>
      <c r="B522" s="169" t="s">
        <v>189</v>
      </c>
      <c r="C522" s="24"/>
      <c r="D522" s="55"/>
      <c r="E522" s="56"/>
    </row>
    <row r="523" spans="1:5" ht="11.45" customHeight="1" x14ac:dyDescent="0.25">
      <c r="A523" s="24"/>
      <c r="B523" s="47"/>
      <c r="C523" s="24"/>
      <c r="D523" s="108"/>
      <c r="E523" s="109"/>
    </row>
    <row r="524" spans="1:5" ht="11.45" customHeight="1" x14ac:dyDescent="0.25">
      <c r="A524" s="24" t="s">
        <v>190</v>
      </c>
      <c r="B524" s="47"/>
      <c r="C524" s="24"/>
      <c r="D524" s="108"/>
      <c r="E524" s="117"/>
    </row>
    <row r="525" spans="1:5" ht="11.45" customHeight="1" x14ac:dyDescent="0.25">
      <c r="A525" s="76"/>
      <c r="B525" s="160">
        <v>41976</v>
      </c>
      <c r="C525" s="40" t="s">
        <v>191</v>
      </c>
      <c r="D525" s="54">
        <v>0.88642857142857134</v>
      </c>
      <c r="E525" s="22" t="str">
        <f t="shared" ref="E525" si="53">IF($E$5&gt;0,D525*(100%-$E$5)," ")</f>
        <v xml:space="preserve"> </v>
      </c>
    </row>
    <row r="526" spans="1:5" ht="11.45" customHeight="1" x14ac:dyDescent="0.25">
      <c r="A526" s="24"/>
      <c r="B526" s="169" t="s">
        <v>192</v>
      </c>
      <c r="C526" s="24"/>
      <c r="D526" s="55"/>
      <c r="E526" s="56"/>
    </row>
    <row r="527" spans="1:5" ht="11.45" customHeight="1" x14ac:dyDescent="0.25">
      <c r="A527" s="24"/>
      <c r="B527" s="47"/>
      <c r="C527" s="24"/>
      <c r="D527" s="55"/>
      <c r="E527" s="56"/>
    </row>
    <row r="528" spans="1:5" ht="11.45" customHeight="1" x14ac:dyDescent="0.25">
      <c r="A528" s="24"/>
      <c r="B528" s="44"/>
      <c r="C528" s="28"/>
      <c r="D528" s="150"/>
      <c r="E528" s="151"/>
    </row>
    <row r="529" spans="1:5" ht="11.45" customHeight="1" x14ac:dyDescent="0.25">
      <c r="A529" s="24" t="s">
        <v>193</v>
      </c>
      <c r="B529" s="37"/>
      <c r="C529" s="28"/>
      <c r="D529" s="59"/>
      <c r="E529" s="60"/>
    </row>
    <row r="530" spans="1:5" ht="11.45" customHeight="1" x14ac:dyDescent="0.25">
      <c r="A530" s="120"/>
      <c r="B530" s="160">
        <v>261550</v>
      </c>
      <c r="C530" s="40" t="s">
        <v>194</v>
      </c>
      <c r="D530" s="41">
        <v>2.9382352941176477</v>
      </c>
      <c r="E530" s="57" t="str">
        <f t="shared" ref="E530" si="54">IF($E$5&gt;0,D530*(100%-$E$5)," ")</f>
        <v xml:space="preserve"> </v>
      </c>
    </row>
    <row r="531" spans="1:5" ht="11.45" customHeight="1" x14ac:dyDescent="0.25">
      <c r="A531" s="35"/>
      <c r="B531" s="169" t="s">
        <v>195</v>
      </c>
      <c r="C531" s="24"/>
      <c r="D531" s="152"/>
      <c r="E531" s="152"/>
    </row>
    <row r="532" spans="1:5" ht="11.45" customHeight="1" x14ac:dyDescent="0.25">
      <c r="A532" s="35"/>
      <c r="B532" s="47"/>
      <c r="C532" s="24"/>
      <c r="D532" s="152"/>
      <c r="E532" s="152"/>
    </row>
    <row r="533" spans="1:5" ht="11.45" customHeight="1" x14ac:dyDescent="0.25">
      <c r="A533" s="35"/>
      <c r="B533" s="44"/>
      <c r="C533" s="153"/>
      <c r="D533" s="152"/>
      <c r="E533" s="152"/>
    </row>
    <row r="534" spans="1:5" ht="11.45" customHeight="1" x14ac:dyDescent="0.25">
      <c r="A534" s="24" t="s">
        <v>196</v>
      </c>
      <c r="B534" s="44"/>
      <c r="C534" s="153"/>
      <c r="D534" s="152"/>
      <c r="E534" s="152"/>
    </row>
    <row r="535" spans="1:5" ht="11.45" customHeight="1" x14ac:dyDescent="0.25">
      <c r="A535" s="24" t="s">
        <v>197</v>
      </c>
      <c r="B535" s="44"/>
      <c r="C535" s="153"/>
      <c r="D535" s="152"/>
      <c r="E535" s="152"/>
    </row>
    <row r="536" spans="1:5" ht="11.45" customHeight="1" x14ac:dyDescent="0.25">
      <c r="A536" s="35"/>
      <c r="B536" s="37"/>
      <c r="C536" s="153"/>
      <c r="D536" s="154"/>
      <c r="E536" s="154"/>
    </row>
    <row r="537" spans="1:5" ht="11.45" customHeight="1" x14ac:dyDescent="0.25">
      <c r="A537" s="120"/>
      <c r="B537" s="166">
        <v>261551</v>
      </c>
      <c r="C537" s="40" t="s">
        <v>198</v>
      </c>
      <c r="D537" s="41">
        <v>3.8606249999999993</v>
      </c>
      <c r="E537" s="57" t="str">
        <f t="shared" ref="E537" si="55">IF($E$5&gt;0,D537*(100%-$E$5)," ")</f>
        <v xml:space="preserve"> </v>
      </c>
    </row>
    <row r="538" spans="1:5" ht="11.45" customHeight="1" x14ac:dyDescent="0.25">
      <c r="A538" s="35"/>
      <c r="B538" s="165" t="s">
        <v>199</v>
      </c>
      <c r="C538" s="24"/>
      <c r="D538" s="155"/>
      <c r="E538" s="155"/>
    </row>
    <row r="539" spans="1:5" ht="11.45" customHeight="1" x14ac:dyDescent="0.25">
      <c r="A539" s="35"/>
      <c r="B539" s="90"/>
      <c r="C539" s="24"/>
      <c r="D539" s="155"/>
      <c r="E539" s="155"/>
    </row>
    <row r="540" spans="1:5" ht="11.45" customHeight="1" x14ac:dyDescent="0.25">
      <c r="A540" s="35"/>
      <c r="B540" s="156"/>
      <c r="C540" s="153"/>
      <c r="D540" s="155"/>
      <c r="E540" s="155"/>
    </row>
    <row r="541" spans="1:5" ht="11.45" customHeight="1" x14ac:dyDescent="0.25">
      <c r="A541" s="24" t="s">
        <v>200</v>
      </c>
      <c r="B541" s="156"/>
      <c r="C541" s="153"/>
      <c r="D541" s="155"/>
      <c r="E541" s="155"/>
    </row>
    <row r="542" spans="1:5" ht="11.45" customHeight="1" x14ac:dyDescent="0.25">
      <c r="A542" s="24" t="s">
        <v>201</v>
      </c>
      <c r="B542" s="156"/>
      <c r="C542" s="153"/>
      <c r="D542" s="155"/>
      <c r="E542" s="155"/>
    </row>
    <row r="543" spans="1:5" ht="11.45" customHeight="1" x14ac:dyDescent="0.25">
      <c r="A543" s="45"/>
      <c r="B543" s="37"/>
      <c r="C543" s="157"/>
      <c r="D543" s="158"/>
      <c r="E543" s="158"/>
    </row>
    <row r="544" spans="1:5" ht="11.45" customHeight="1" x14ac:dyDescent="0.25">
      <c r="B544" s="67"/>
    </row>
    <row r="545" spans="2:2" ht="11.45" customHeight="1" x14ac:dyDescent="0.25">
      <c r="B545" s="67"/>
    </row>
    <row r="546" spans="2:2" ht="11.45" customHeight="1" x14ac:dyDescent="0.25">
      <c r="B546" s="67"/>
    </row>
    <row r="547" spans="2:2" ht="11.45" customHeight="1" x14ac:dyDescent="0.25">
      <c r="B547" s="67"/>
    </row>
    <row r="548" spans="2:2" ht="11.45" customHeight="1" x14ac:dyDescent="0.25">
      <c r="B548" s="67"/>
    </row>
    <row r="549" spans="2:2" ht="11.45" customHeight="1" x14ac:dyDescent="0.25">
      <c r="B549" s="67"/>
    </row>
    <row r="550" spans="2:2" ht="11.45" customHeight="1" x14ac:dyDescent="0.25">
      <c r="B550" s="67"/>
    </row>
    <row r="551" spans="2:2" ht="11.45" customHeight="1" x14ac:dyDescent="0.25">
      <c r="B551" s="67"/>
    </row>
    <row r="552" spans="2:2" ht="11.45" customHeight="1" x14ac:dyDescent="0.25">
      <c r="B552" s="67"/>
    </row>
    <row r="553" spans="2:2" ht="11.45" customHeight="1" x14ac:dyDescent="0.25">
      <c r="B553" s="67"/>
    </row>
    <row r="554" spans="2:2" ht="12.6" customHeight="1" x14ac:dyDescent="0.25">
      <c r="B554" s="67"/>
    </row>
    <row r="555" spans="2:2" ht="12.6" customHeight="1" x14ac:dyDescent="0.25">
      <c r="B555" s="67"/>
    </row>
    <row r="556" spans="2:2" ht="12.6" customHeight="1" x14ac:dyDescent="0.25">
      <c r="B556" s="67"/>
    </row>
    <row r="557" spans="2:2" ht="12.6" customHeight="1" x14ac:dyDescent="0.25">
      <c r="B557" s="67"/>
    </row>
    <row r="558" spans="2:2" ht="12.6" customHeight="1" x14ac:dyDescent="0.25">
      <c r="B558" s="67"/>
    </row>
    <row r="559" spans="2:2" ht="12.6" customHeight="1" x14ac:dyDescent="0.25">
      <c r="B559" s="67"/>
    </row>
    <row r="560" spans="2:2" ht="12.6" customHeight="1" x14ac:dyDescent="0.25">
      <c r="B560" s="67"/>
    </row>
    <row r="561" spans="2:2" ht="12.6" customHeight="1" x14ac:dyDescent="0.25">
      <c r="B561" s="67"/>
    </row>
    <row r="562" spans="2:2" ht="12.6" customHeight="1" x14ac:dyDescent="0.25">
      <c r="B562" s="67"/>
    </row>
    <row r="563" spans="2:2" ht="12.6" customHeight="1" x14ac:dyDescent="0.25">
      <c r="B563" s="67"/>
    </row>
    <row r="564" spans="2:2" ht="12.6" customHeight="1" x14ac:dyDescent="0.25">
      <c r="B564" s="67"/>
    </row>
    <row r="565" spans="2:2" ht="12.6" customHeight="1" x14ac:dyDescent="0.25">
      <c r="B565" s="67"/>
    </row>
    <row r="566" spans="2:2" ht="12.6" customHeight="1" x14ac:dyDescent="0.25">
      <c r="B566" s="67"/>
    </row>
    <row r="567" spans="2:2" ht="12.6" customHeight="1" x14ac:dyDescent="0.25">
      <c r="B567" s="67"/>
    </row>
    <row r="568" spans="2:2" ht="12.6" customHeight="1" x14ac:dyDescent="0.25">
      <c r="B568" s="67"/>
    </row>
    <row r="569" spans="2:2" ht="12.6" customHeight="1" x14ac:dyDescent="0.25">
      <c r="B569" s="67"/>
    </row>
    <row r="570" spans="2:2" ht="12.6" customHeight="1" x14ac:dyDescent="0.25">
      <c r="B570" s="67"/>
    </row>
    <row r="571" spans="2:2" ht="12.6" customHeight="1" x14ac:dyDescent="0.25">
      <c r="B571" s="67"/>
    </row>
    <row r="572" spans="2:2" ht="12.6" customHeight="1" x14ac:dyDescent="0.25">
      <c r="B572" s="67"/>
    </row>
    <row r="573" spans="2:2" ht="12.6" customHeight="1" x14ac:dyDescent="0.25">
      <c r="B573" s="67"/>
    </row>
    <row r="574" spans="2:2" ht="12.6" customHeight="1" x14ac:dyDescent="0.25">
      <c r="B574" s="67"/>
    </row>
    <row r="575" spans="2:2" ht="12.6" customHeight="1" x14ac:dyDescent="0.25">
      <c r="B575" s="67"/>
    </row>
    <row r="576" spans="2:2" ht="12.6" customHeight="1" x14ac:dyDescent="0.25">
      <c r="B576" s="67"/>
    </row>
    <row r="577" spans="2:2" ht="12.6" customHeight="1" x14ac:dyDescent="0.25">
      <c r="B577" s="67"/>
    </row>
    <row r="578" spans="2:2" ht="12.6" customHeight="1" x14ac:dyDescent="0.25">
      <c r="B578" s="67"/>
    </row>
    <row r="579" spans="2:2" ht="12.6" customHeight="1" x14ac:dyDescent="0.25">
      <c r="B579" s="67"/>
    </row>
    <row r="580" spans="2:2" ht="12.6" customHeight="1" x14ac:dyDescent="0.25"/>
    <row r="581" spans="2:2" ht="12.6" customHeight="1" x14ac:dyDescent="0.25"/>
    <row r="582" spans="2:2" ht="12.6" customHeight="1" x14ac:dyDescent="0.25"/>
    <row r="583" spans="2:2" ht="12.6" customHeight="1" x14ac:dyDescent="0.25"/>
    <row r="584" spans="2:2" ht="12.6" customHeight="1" x14ac:dyDescent="0.25"/>
    <row r="585" spans="2:2" ht="12.6" customHeight="1" x14ac:dyDescent="0.25"/>
    <row r="586" spans="2:2" ht="12.6" customHeight="1" x14ac:dyDescent="0.25"/>
    <row r="587" spans="2:2" ht="12.6" customHeight="1" x14ac:dyDescent="0.25"/>
    <row r="588" spans="2:2" ht="12.6" customHeight="1" x14ac:dyDescent="0.25"/>
    <row r="589" spans="2:2" ht="12.6" customHeight="1" x14ac:dyDescent="0.25"/>
    <row r="590" spans="2:2" ht="12.6" customHeight="1" x14ac:dyDescent="0.25"/>
    <row r="591" spans="2:2" ht="12.6" customHeight="1" x14ac:dyDescent="0.25"/>
    <row r="592" spans="2:2" ht="12.6" customHeight="1" x14ac:dyDescent="0.25"/>
    <row r="593" ht="12.6" customHeight="1" x14ac:dyDescent="0.25"/>
    <row r="594" ht="12.6" customHeight="1" x14ac:dyDescent="0.25"/>
    <row r="595" ht="12.6" customHeight="1" x14ac:dyDescent="0.25"/>
    <row r="596" ht="12.6" customHeight="1" x14ac:dyDescent="0.25"/>
    <row r="597" ht="12.6" customHeight="1" x14ac:dyDescent="0.25"/>
    <row r="598" ht="12.6" customHeight="1" x14ac:dyDescent="0.25"/>
    <row r="599" ht="12.6" customHeight="1" x14ac:dyDescent="0.25"/>
    <row r="600" ht="12.6" customHeight="1" x14ac:dyDescent="0.25"/>
    <row r="601" ht="12.6" customHeight="1" x14ac:dyDescent="0.25"/>
    <row r="602" ht="12.6" customHeight="1" x14ac:dyDescent="0.25"/>
    <row r="603" ht="12.6" customHeight="1" x14ac:dyDescent="0.25"/>
    <row r="604" ht="12.6" customHeight="1" x14ac:dyDescent="0.25"/>
    <row r="605" ht="12.6" customHeight="1" x14ac:dyDescent="0.25"/>
    <row r="606" ht="12.6" customHeight="1" x14ac:dyDescent="0.25"/>
    <row r="607" ht="12.6" customHeight="1" x14ac:dyDescent="0.25"/>
    <row r="608" ht="12.6" customHeight="1" x14ac:dyDescent="0.25"/>
    <row r="609" ht="12.6" customHeight="1" x14ac:dyDescent="0.25"/>
    <row r="610" ht="12.6" customHeight="1" x14ac:dyDescent="0.25"/>
    <row r="611" ht="12.6" customHeight="1" x14ac:dyDescent="0.25"/>
    <row r="612" ht="12.6" customHeight="1" x14ac:dyDescent="0.25"/>
    <row r="613" ht="12.6" customHeight="1" x14ac:dyDescent="0.25"/>
    <row r="614" ht="12.6" customHeight="1" x14ac:dyDescent="0.25"/>
    <row r="615" ht="12.6" customHeight="1" x14ac:dyDescent="0.25"/>
    <row r="616" ht="12.6" customHeight="1" x14ac:dyDescent="0.25"/>
    <row r="617" ht="12.6" customHeight="1" x14ac:dyDescent="0.25"/>
    <row r="618" ht="12.6" customHeight="1" x14ac:dyDescent="0.25"/>
    <row r="619" ht="12.6" customHeight="1" x14ac:dyDescent="0.25"/>
    <row r="620" ht="12" customHeight="1" x14ac:dyDescent="0.25"/>
    <row r="621" ht="12" customHeight="1" x14ac:dyDescent="0.25"/>
    <row r="622" ht="12" customHeight="1" x14ac:dyDescent="0.25"/>
    <row r="623" ht="12" customHeight="1" x14ac:dyDescent="0.25"/>
    <row r="624" ht="12" customHeight="1" x14ac:dyDescent="0.25"/>
    <row r="625" ht="12" customHeight="1" x14ac:dyDescent="0.25"/>
    <row r="626" ht="12" customHeight="1" x14ac:dyDescent="0.25"/>
    <row r="627" ht="12" customHeight="1" x14ac:dyDescent="0.25"/>
    <row r="628" ht="12" customHeight="1" x14ac:dyDescent="0.25"/>
    <row r="629" ht="12" customHeight="1" x14ac:dyDescent="0.25"/>
    <row r="630" ht="12" customHeight="1" x14ac:dyDescent="0.25"/>
    <row r="631" ht="12" customHeight="1" x14ac:dyDescent="0.25"/>
    <row r="632" ht="12" customHeight="1" x14ac:dyDescent="0.25"/>
    <row r="633" ht="12" customHeight="1" x14ac:dyDescent="0.25"/>
    <row r="634" ht="12" customHeight="1" x14ac:dyDescent="0.25"/>
    <row r="635" ht="12" customHeight="1" x14ac:dyDescent="0.25"/>
    <row r="636" ht="12" customHeight="1" x14ac:dyDescent="0.25"/>
    <row r="637" ht="12" customHeight="1" x14ac:dyDescent="0.25"/>
    <row r="638" ht="12" customHeight="1" x14ac:dyDescent="0.25"/>
    <row r="639" ht="12" customHeight="1" x14ac:dyDescent="0.25"/>
    <row r="640" ht="12" customHeight="1" x14ac:dyDescent="0.25"/>
    <row r="641" ht="12" customHeight="1" x14ac:dyDescent="0.25"/>
    <row r="642" ht="12" customHeight="1" x14ac:dyDescent="0.25"/>
    <row r="643" ht="12" customHeight="1" x14ac:dyDescent="0.25"/>
    <row r="644" ht="12" customHeight="1" x14ac:dyDescent="0.25"/>
    <row r="645" ht="12" customHeight="1" x14ac:dyDescent="0.25"/>
    <row r="646" ht="12" customHeight="1" x14ac:dyDescent="0.25"/>
    <row r="647" ht="12" customHeight="1" x14ac:dyDescent="0.25"/>
    <row r="648" ht="12" customHeight="1" x14ac:dyDescent="0.25"/>
    <row r="649" ht="12" customHeight="1" x14ac:dyDescent="0.25"/>
    <row r="650" ht="12" customHeight="1" x14ac:dyDescent="0.25"/>
    <row r="651" ht="12" customHeight="1" x14ac:dyDescent="0.25"/>
    <row r="652" ht="12" customHeight="1" x14ac:dyDescent="0.25"/>
    <row r="653" ht="12" customHeight="1" x14ac:dyDescent="0.25"/>
    <row r="654" ht="12" customHeight="1" x14ac:dyDescent="0.25"/>
    <row r="655" ht="12" customHeight="1" x14ac:dyDescent="0.25"/>
    <row r="656" ht="12" customHeight="1" x14ac:dyDescent="0.25"/>
    <row r="657" ht="12" customHeight="1" x14ac:dyDescent="0.25"/>
    <row r="658" ht="12" customHeight="1" x14ac:dyDescent="0.25"/>
    <row r="659" ht="12" customHeight="1" x14ac:dyDescent="0.25"/>
    <row r="660" ht="12" customHeight="1" x14ac:dyDescent="0.25"/>
    <row r="661" ht="12" customHeight="1" x14ac:dyDescent="0.25"/>
    <row r="662" ht="12" customHeight="1" x14ac:dyDescent="0.25"/>
    <row r="663" ht="12" customHeight="1" x14ac:dyDescent="0.25"/>
    <row r="664" ht="12" customHeight="1" x14ac:dyDescent="0.25"/>
    <row r="665" ht="12" customHeight="1" x14ac:dyDescent="0.25"/>
    <row r="666" ht="12" customHeight="1" x14ac:dyDescent="0.25"/>
    <row r="667" ht="12" customHeight="1" x14ac:dyDescent="0.25"/>
    <row r="668" ht="12" customHeight="1" x14ac:dyDescent="0.25"/>
    <row r="669" ht="12" customHeight="1" x14ac:dyDescent="0.25"/>
    <row r="670" ht="12" customHeight="1" x14ac:dyDescent="0.25"/>
    <row r="671" ht="12" customHeight="1" x14ac:dyDescent="0.25"/>
    <row r="672" ht="12" customHeight="1" x14ac:dyDescent="0.25"/>
    <row r="673" ht="12" customHeight="1" x14ac:dyDescent="0.25"/>
    <row r="674" ht="12" customHeight="1" x14ac:dyDescent="0.25"/>
    <row r="675" ht="12" customHeight="1" x14ac:dyDescent="0.25"/>
    <row r="676" ht="12" customHeight="1" x14ac:dyDescent="0.25"/>
    <row r="677" ht="12" customHeight="1" x14ac:dyDescent="0.25"/>
    <row r="678" ht="12" customHeight="1" x14ac:dyDescent="0.25"/>
    <row r="679" ht="12" customHeight="1" x14ac:dyDescent="0.25"/>
    <row r="680" ht="12" customHeight="1" x14ac:dyDescent="0.25"/>
    <row r="681" ht="12" customHeight="1" x14ac:dyDescent="0.25"/>
    <row r="682" ht="12" customHeight="1" x14ac:dyDescent="0.25"/>
    <row r="683" ht="12" customHeight="1" x14ac:dyDescent="0.25"/>
    <row r="684" ht="12" customHeight="1" x14ac:dyDescent="0.25"/>
    <row r="685" ht="12" customHeight="1" x14ac:dyDescent="0.25"/>
    <row r="686" ht="12" customHeight="1" x14ac:dyDescent="0.25"/>
    <row r="687" ht="12" customHeight="1" x14ac:dyDescent="0.25"/>
    <row r="688" ht="12" customHeight="1" x14ac:dyDescent="0.25"/>
    <row r="689" ht="12" customHeight="1" x14ac:dyDescent="0.25"/>
    <row r="690" ht="12" customHeight="1" x14ac:dyDescent="0.25"/>
    <row r="691" ht="12" customHeight="1" x14ac:dyDescent="0.25"/>
    <row r="692" ht="12" customHeight="1" x14ac:dyDescent="0.25"/>
    <row r="693" ht="12" customHeight="1" x14ac:dyDescent="0.25"/>
    <row r="694" ht="12" customHeight="1" x14ac:dyDescent="0.25"/>
    <row r="695" ht="12" customHeight="1" x14ac:dyDescent="0.25"/>
    <row r="696" ht="12" customHeight="1" x14ac:dyDescent="0.25"/>
    <row r="697" ht="12" customHeight="1" x14ac:dyDescent="0.25"/>
    <row r="698" ht="12" customHeight="1" x14ac:dyDescent="0.25"/>
    <row r="699" ht="12" customHeight="1" x14ac:dyDescent="0.25"/>
    <row r="700" ht="12" customHeight="1" x14ac:dyDescent="0.25"/>
    <row r="701" ht="12" customHeight="1" x14ac:dyDescent="0.25"/>
    <row r="702" ht="12" customHeight="1" x14ac:dyDescent="0.25"/>
    <row r="703" ht="12" customHeight="1" x14ac:dyDescent="0.25"/>
    <row r="704" ht="12" customHeight="1" x14ac:dyDescent="0.25"/>
    <row r="705" ht="12" customHeight="1" x14ac:dyDescent="0.25"/>
    <row r="706" ht="12" customHeight="1" x14ac:dyDescent="0.25"/>
    <row r="707" ht="12" customHeight="1" x14ac:dyDescent="0.25"/>
    <row r="708" ht="12" customHeight="1" x14ac:dyDescent="0.25"/>
    <row r="709" ht="12" customHeight="1" x14ac:dyDescent="0.25"/>
    <row r="710" ht="12" customHeight="1" x14ac:dyDescent="0.25"/>
    <row r="711" ht="12" customHeight="1" x14ac:dyDescent="0.25"/>
    <row r="712" ht="12" customHeight="1" x14ac:dyDescent="0.25"/>
    <row r="713" ht="12" customHeight="1" x14ac:dyDescent="0.25"/>
    <row r="714" ht="12" customHeight="1" x14ac:dyDescent="0.25"/>
    <row r="715" ht="12" customHeight="1" x14ac:dyDescent="0.25"/>
    <row r="716" ht="12" customHeight="1" x14ac:dyDescent="0.25"/>
    <row r="717" ht="12" customHeight="1" x14ac:dyDescent="0.25"/>
    <row r="718" ht="12" customHeight="1" x14ac:dyDescent="0.25"/>
    <row r="719" ht="12" customHeight="1" x14ac:dyDescent="0.25"/>
    <row r="720" ht="12" customHeight="1" x14ac:dyDescent="0.25"/>
    <row r="721" ht="12" customHeight="1" x14ac:dyDescent="0.25"/>
    <row r="722" ht="12" customHeight="1" x14ac:dyDescent="0.25"/>
    <row r="723" ht="12" customHeight="1" x14ac:dyDescent="0.25"/>
    <row r="724" ht="12" customHeight="1" x14ac:dyDescent="0.25"/>
    <row r="725" ht="12" customHeight="1" x14ac:dyDescent="0.25"/>
    <row r="726" ht="12" customHeight="1" x14ac:dyDescent="0.25"/>
    <row r="727" ht="12" customHeight="1" x14ac:dyDescent="0.25"/>
    <row r="728" ht="12" customHeight="1" x14ac:dyDescent="0.25"/>
    <row r="729" ht="12" customHeight="1" x14ac:dyDescent="0.25"/>
    <row r="730" ht="12" customHeight="1" x14ac:dyDescent="0.25"/>
    <row r="731" ht="12" customHeight="1" x14ac:dyDescent="0.25"/>
    <row r="732" ht="12" customHeight="1" x14ac:dyDescent="0.25"/>
    <row r="733" ht="12" customHeight="1" x14ac:dyDescent="0.25"/>
    <row r="734" ht="12" customHeight="1" x14ac:dyDescent="0.25"/>
    <row r="735" ht="12" customHeight="1" x14ac:dyDescent="0.25"/>
    <row r="736" ht="12" customHeight="1" x14ac:dyDescent="0.25"/>
    <row r="737" ht="12" customHeight="1" x14ac:dyDescent="0.25"/>
    <row r="738" ht="12" customHeight="1" x14ac:dyDescent="0.25"/>
    <row r="739" ht="12" customHeight="1" x14ac:dyDescent="0.25"/>
    <row r="740" ht="12" customHeight="1" x14ac:dyDescent="0.25"/>
    <row r="741" ht="12" customHeight="1" x14ac:dyDescent="0.25"/>
    <row r="742" ht="12" customHeight="1" x14ac:dyDescent="0.25"/>
    <row r="743" ht="12" customHeight="1" x14ac:dyDescent="0.25"/>
    <row r="744" ht="12" customHeight="1" x14ac:dyDescent="0.25"/>
    <row r="745" ht="12" customHeight="1" x14ac:dyDescent="0.25"/>
    <row r="746" ht="12" customHeight="1" x14ac:dyDescent="0.25"/>
    <row r="747" ht="12" customHeight="1" x14ac:dyDescent="0.25"/>
    <row r="748" ht="12" customHeight="1" x14ac:dyDescent="0.25"/>
    <row r="749" ht="12" customHeight="1" x14ac:dyDescent="0.25"/>
    <row r="750" ht="12" customHeight="1" x14ac:dyDescent="0.25"/>
    <row r="751" ht="12" customHeight="1" x14ac:dyDescent="0.25"/>
    <row r="752" ht="12" customHeight="1" x14ac:dyDescent="0.25"/>
    <row r="753" ht="12" customHeight="1" x14ac:dyDescent="0.25"/>
    <row r="754" ht="12" customHeight="1" x14ac:dyDescent="0.25"/>
    <row r="755" ht="12" customHeight="1" x14ac:dyDescent="0.25"/>
    <row r="756" ht="12" customHeight="1" x14ac:dyDescent="0.25"/>
    <row r="757" ht="12" customHeight="1" x14ac:dyDescent="0.25"/>
    <row r="758" ht="12" customHeight="1" x14ac:dyDescent="0.25"/>
    <row r="759" ht="12" customHeight="1" x14ac:dyDescent="0.25"/>
    <row r="760" ht="12" customHeight="1" x14ac:dyDescent="0.25"/>
    <row r="761" ht="12" customHeight="1" x14ac:dyDescent="0.25"/>
    <row r="762" ht="12" customHeight="1" x14ac:dyDescent="0.25"/>
    <row r="763" ht="12" customHeight="1" x14ac:dyDescent="0.25"/>
    <row r="764" ht="12" customHeight="1" x14ac:dyDescent="0.25"/>
    <row r="765" ht="12" customHeight="1" x14ac:dyDescent="0.25"/>
    <row r="766" ht="12" customHeight="1" x14ac:dyDescent="0.25"/>
    <row r="767" ht="12" customHeight="1" x14ac:dyDescent="0.25"/>
    <row r="768" ht="12" customHeight="1" x14ac:dyDescent="0.25"/>
    <row r="769" ht="12" customHeight="1" x14ac:dyDescent="0.25"/>
    <row r="770" ht="12" customHeight="1" x14ac:dyDescent="0.25"/>
    <row r="771" ht="12" customHeight="1" x14ac:dyDescent="0.25"/>
    <row r="772" ht="12" customHeight="1" x14ac:dyDescent="0.25"/>
    <row r="773" ht="12" customHeight="1" x14ac:dyDescent="0.25"/>
    <row r="774" ht="12" customHeight="1" x14ac:dyDescent="0.25"/>
    <row r="775" ht="12" customHeight="1" x14ac:dyDescent="0.25"/>
    <row r="776" ht="12" customHeight="1" x14ac:dyDescent="0.25"/>
    <row r="777" ht="12" customHeight="1" x14ac:dyDescent="0.25"/>
    <row r="778" ht="12" customHeight="1" x14ac:dyDescent="0.25"/>
    <row r="779" ht="12" customHeight="1" x14ac:dyDescent="0.25"/>
    <row r="780" ht="12" customHeight="1" x14ac:dyDescent="0.25"/>
    <row r="781" ht="12" customHeight="1" x14ac:dyDescent="0.25"/>
    <row r="782" ht="12" customHeight="1" x14ac:dyDescent="0.25"/>
    <row r="783" ht="12" customHeight="1" x14ac:dyDescent="0.25"/>
    <row r="784" ht="12" customHeight="1" x14ac:dyDescent="0.25"/>
    <row r="785" ht="12" customHeight="1" x14ac:dyDescent="0.25"/>
    <row r="786" ht="12" customHeight="1" x14ac:dyDescent="0.25"/>
    <row r="787" ht="12" customHeight="1" x14ac:dyDescent="0.25"/>
    <row r="788" ht="12" customHeight="1" x14ac:dyDescent="0.25"/>
    <row r="789" ht="12" customHeight="1" x14ac:dyDescent="0.25"/>
    <row r="790" ht="12" customHeight="1" x14ac:dyDescent="0.25"/>
    <row r="791" ht="12" customHeight="1" x14ac:dyDescent="0.25"/>
    <row r="792" ht="12" customHeight="1" x14ac:dyDescent="0.25"/>
    <row r="793" ht="12" customHeight="1" x14ac:dyDescent="0.25"/>
    <row r="794" ht="12" customHeight="1" x14ac:dyDescent="0.25"/>
    <row r="795" ht="12" customHeight="1" x14ac:dyDescent="0.25"/>
    <row r="796" ht="12" customHeight="1" x14ac:dyDescent="0.25"/>
    <row r="797" ht="12" customHeight="1" x14ac:dyDescent="0.25"/>
    <row r="798" ht="12" customHeight="1" x14ac:dyDescent="0.25"/>
    <row r="799" ht="12" customHeight="1" x14ac:dyDescent="0.25"/>
    <row r="800" ht="12" customHeight="1" x14ac:dyDescent="0.25"/>
    <row r="801" ht="12" customHeight="1" x14ac:dyDescent="0.25"/>
    <row r="802" ht="12" customHeight="1" x14ac:dyDescent="0.25"/>
    <row r="803" ht="12" customHeight="1" x14ac:dyDescent="0.25"/>
    <row r="804" ht="12" customHeight="1" x14ac:dyDescent="0.25"/>
    <row r="805" ht="12" customHeight="1" x14ac:dyDescent="0.25"/>
    <row r="806" ht="12" customHeight="1" x14ac:dyDescent="0.25"/>
    <row r="807" ht="12" customHeight="1" x14ac:dyDescent="0.25"/>
    <row r="808" ht="12" customHeight="1" x14ac:dyDescent="0.25"/>
    <row r="809" ht="12" customHeight="1" x14ac:dyDescent="0.25"/>
    <row r="810" ht="12" customHeight="1" x14ac:dyDescent="0.25"/>
    <row r="811" ht="12" customHeight="1" x14ac:dyDescent="0.25"/>
    <row r="812" ht="12" customHeight="1" x14ac:dyDescent="0.25"/>
    <row r="813" ht="12" customHeight="1" x14ac:dyDescent="0.25"/>
    <row r="814" ht="12" customHeight="1" x14ac:dyDescent="0.25"/>
    <row r="815" ht="12" customHeight="1" x14ac:dyDescent="0.25"/>
    <row r="816" ht="12" customHeight="1" x14ac:dyDescent="0.25"/>
    <row r="817" ht="12" customHeight="1" x14ac:dyDescent="0.25"/>
    <row r="818" ht="12" customHeight="1" x14ac:dyDescent="0.25"/>
    <row r="819" ht="12" customHeight="1" x14ac:dyDescent="0.25"/>
    <row r="820" ht="12" customHeight="1" x14ac:dyDescent="0.25"/>
    <row r="821" ht="12" customHeight="1" x14ac:dyDescent="0.25"/>
    <row r="822" ht="12" customHeight="1" x14ac:dyDescent="0.25"/>
    <row r="823" ht="12" customHeight="1" x14ac:dyDescent="0.25"/>
    <row r="824" ht="12" customHeight="1" x14ac:dyDescent="0.25"/>
    <row r="825" ht="12" customHeight="1" x14ac:dyDescent="0.25"/>
    <row r="826" ht="12" customHeight="1" x14ac:dyDescent="0.25"/>
    <row r="827" ht="12" customHeight="1" x14ac:dyDescent="0.25"/>
    <row r="828" ht="12" customHeight="1" x14ac:dyDescent="0.25"/>
    <row r="829" ht="12" customHeight="1" x14ac:dyDescent="0.25"/>
    <row r="830" ht="12" customHeight="1" x14ac:dyDescent="0.25"/>
    <row r="831" ht="12" customHeight="1" x14ac:dyDescent="0.25"/>
    <row r="832" ht="12" customHeight="1" x14ac:dyDescent="0.25"/>
    <row r="833" ht="12" customHeight="1" x14ac:dyDescent="0.25"/>
    <row r="834" ht="12" customHeight="1" x14ac:dyDescent="0.25"/>
    <row r="835" ht="12" customHeight="1" x14ac:dyDescent="0.25"/>
    <row r="836" ht="12" customHeight="1" x14ac:dyDescent="0.25"/>
    <row r="837" ht="12" customHeight="1" x14ac:dyDescent="0.25"/>
    <row r="838" ht="12" customHeight="1" x14ac:dyDescent="0.25"/>
    <row r="839" ht="12" customHeight="1" x14ac:dyDescent="0.25"/>
    <row r="840" ht="12" customHeight="1" x14ac:dyDescent="0.25"/>
    <row r="841" ht="12" customHeight="1" x14ac:dyDescent="0.25"/>
    <row r="842" ht="12" customHeight="1" x14ac:dyDescent="0.25"/>
    <row r="843" ht="12" customHeight="1" x14ac:dyDescent="0.25"/>
    <row r="844" ht="12" customHeight="1" x14ac:dyDescent="0.25"/>
    <row r="845" ht="12" customHeight="1" x14ac:dyDescent="0.25"/>
    <row r="846" ht="12" customHeight="1" x14ac:dyDescent="0.25"/>
    <row r="847" ht="12" customHeight="1" x14ac:dyDescent="0.25"/>
    <row r="848" ht="12" customHeight="1" x14ac:dyDescent="0.25"/>
    <row r="849" ht="12" customHeight="1" x14ac:dyDescent="0.25"/>
    <row r="850" ht="12" customHeight="1" x14ac:dyDescent="0.25"/>
    <row r="851" ht="12" customHeight="1" x14ac:dyDescent="0.25"/>
    <row r="852" ht="12" customHeight="1" x14ac:dyDescent="0.25"/>
    <row r="853" ht="12" customHeight="1" x14ac:dyDescent="0.25"/>
    <row r="854" ht="12" customHeight="1" x14ac:dyDescent="0.25"/>
    <row r="855" ht="12" customHeight="1" x14ac:dyDescent="0.25"/>
    <row r="856" ht="12" customHeight="1" x14ac:dyDescent="0.25"/>
    <row r="857" ht="12" customHeight="1" x14ac:dyDescent="0.25"/>
    <row r="858" ht="12" customHeight="1" x14ac:dyDescent="0.25"/>
    <row r="859" ht="12" customHeight="1" x14ac:dyDescent="0.25"/>
    <row r="860" ht="12" customHeight="1" x14ac:dyDescent="0.25"/>
    <row r="861" ht="12" customHeight="1" x14ac:dyDescent="0.25"/>
    <row r="862" ht="12" customHeight="1" x14ac:dyDescent="0.25"/>
    <row r="863" ht="12" customHeight="1" x14ac:dyDescent="0.25"/>
    <row r="864" ht="12" customHeight="1" x14ac:dyDescent="0.25"/>
    <row r="865" ht="12" customHeight="1" x14ac:dyDescent="0.25"/>
    <row r="866" ht="12" customHeight="1" x14ac:dyDescent="0.25"/>
    <row r="867" ht="12" customHeight="1" x14ac:dyDescent="0.25"/>
    <row r="868" ht="12" customHeight="1" x14ac:dyDescent="0.25"/>
    <row r="869" ht="12" customHeight="1" x14ac:dyDescent="0.25"/>
    <row r="870" ht="12" customHeight="1" x14ac:dyDescent="0.25"/>
    <row r="871" ht="12" customHeight="1" x14ac:dyDescent="0.25"/>
    <row r="872" ht="12" customHeight="1" x14ac:dyDescent="0.25"/>
    <row r="873" ht="12" customHeight="1" x14ac:dyDescent="0.25"/>
    <row r="874" ht="12" customHeight="1" x14ac:dyDescent="0.25"/>
    <row r="875" ht="12" customHeight="1" x14ac:dyDescent="0.25"/>
    <row r="876" ht="12" customHeight="1" x14ac:dyDescent="0.25"/>
    <row r="877" ht="12" customHeight="1" x14ac:dyDescent="0.25"/>
    <row r="878" ht="12" customHeight="1" x14ac:dyDescent="0.25"/>
    <row r="879" ht="12" customHeight="1" x14ac:dyDescent="0.25"/>
    <row r="880" ht="12" customHeight="1" x14ac:dyDescent="0.25"/>
    <row r="881" ht="12" customHeight="1" x14ac:dyDescent="0.25"/>
    <row r="882" ht="12" customHeight="1" x14ac:dyDescent="0.25"/>
    <row r="883" ht="12" customHeight="1" x14ac:dyDescent="0.25"/>
    <row r="884" ht="12" customHeight="1" x14ac:dyDescent="0.25"/>
    <row r="885" ht="12" customHeight="1" x14ac:dyDescent="0.25"/>
    <row r="886" ht="12" customHeight="1" x14ac:dyDescent="0.25"/>
    <row r="887" ht="12" customHeight="1" x14ac:dyDescent="0.25"/>
    <row r="888" ht="12" customHeight="1" x14ac:dyDescent="0.25"/>
    <row r="889" ht="12" customHeight="1" x14ac:dyDescent="0.25"/>
    <row r="890" ht="12" customHeight="1" x14ac:dyDescent="0.25"/>
    <row r="891" ht="12" customHeight="1" x14ac:dyDescent="0.25"/>
    <row r="892" ht="12" customHeight="1" x14ac:dyDescent="0.25"/>
    <row r="893" ht="12" customHeight="1" x14ac:dyDescent="0.25"/>
    <row r="894" ht="12" customHeight="1" x14ac:dyDescent="0.25"/>
    <row r="895" ht="12" customHeight="1" x14ac:dyDescent="0.25"/>
    <row r="896" ht="12" customHeight="1" x14ac:dyDescent="0.25"/>
    <row r="897" ht="12" customHeight="1" x14ac:dyDescent="0.25"/>
    <row r="898" ht="12" customHeight="1" x14ac:dyDescent="0.25"/>
    <row r="899" ht="12" customHeight="1" x14ac:dyDescent="0.25"/>
    <row r="900" ht="12" customHeight="1" x14ac:dyDescent="0.25"/>
    <row r="901" ht="12" customHeight="1" x14ac:dyDescent="0.25"/>
    <row r="902" ht="12" customHeight="1" x14ac:dyDescent="0.25"/>
    <row r="903" ht="12" customHeight="1" x14ac:dyDescent="0.25"/>
    <row r="904" ht="12" customHeight="1" x14ac:dyDescent="0.25"/>
    <row r="905" ht="12" customHeight="1" x14ac:dyDescent="0.25"/>
    <row r="906" ht="12" customHeight="1" x14ac:dyDescent="0.25"/>
    <row r="907" ht="12" customHeight="1" x14ac:dyDescent="0.25"/>
    <row r="908" ht="12" customHeight="1" x14ac:dyDescent="0.25"/>
    <row r="909" ht="12" customHeight="1" x14ac:dyDescent="0.25"/>
    <row r="910" ht="12" customHeight="1" x14ac:dyDescent="0.25"/>
    <row r="911" ht="12" customHeight="1" x14ac:dyDescent="0.25"/>
    <row r="912" ht="12" customHeight="1" x14ac:dyDescent="0.25"/>
    <row r="913" ht="12" customHeight="1" x14ac:dyDescent="0.25"/>
    <row r="914" ht="12" customHeight="1" x14ac:dyDescent="0.25"/>
    <row r="915" ht="12" customHeight="1" x14ac:dyDescent="0.25"/>
    <row r="916" ht="12" customHeight="1" x14ac:dyDescent="0.25"/>
    <row r="917" ht="12" customHeight="1" x14ac:dyDescent="0.25"/>
    <row r="918" ht="12" customHeight="1" x14ac:dyDescent="0.25"/>
    <row r="919" ht="12" customHeight="1" x14ac:dyDescent="0.25"/>
    <row r="920" ht="12" customHeight="1" x14ac:dyDescent="0.25"/>
    <row r="921" ht="12" customHeight="1" x14ac:dyDescent="0.25"/>
    <row r="922" ht="12" customHeight="1" x14ac:dyDescent="0.25"/>
    <row r="923" ht="12" customHeight="1" x14ac:dyDescent="0.25"/>
    <row r="924" ht="12" customHeight="1" x14ac:dyDescent="0.25"/>
    <row r="925" ht="12" customHeight="1" x14ac:dyDescent="0.25"/>
    <row r="926" ht="12" customHeight="1" x14ac:dyDescent="0.25"/>
    <row r="927" ht="12" customHeight="1" x14ac:dyDescent="0.25"/>
    <row r="928" ht="12" customHeight="1" x14ac:dyDescent="0.25"/>
    <row r="929" ht="12" customHeight="1" x14ac:dyDescent="0.25"/>
    <row r="930" ht="12" customHeight="1" x14ac:dyDescent="0.25"/>
    <row r="931" ht="12" customHeight="1" x14ac:dyDescent="0.25"/>
    <row r="932" ht="12" customHeight="1" x14ac:dyDescent="0.25"/>
    <row r="933" ht="12" customHeight="1" x14ac:dyDescent="0.25"/>
    <row r="934" ht="12" customHeight="1" x14ac:dyDescent="0.25"/>
    <row r="935" ht="12" customHeight="1" x14ac:dyDescent="0.25"/>
    <row r="936" ht="12" customHeight="1" x14ac:dyDescent="0.25"/>
    <row r="937" ht="12" customHeight="1" x14ac:dyDescent="0.25"/>
    <row r="938" ht="12" customHeight="1" x14ac:dyDescent="0.25"/>
    <row r="939" ht="12" customHeight="1" x14ac:dyDescent="0.25"/>
    <row r="940" ht="12" customHeight="1" x14ac:dyDescent="0.25"/>
    <row r="941" ht="12" customHeight="1" x14ac:dyDescent="0.25"/>
    <row r="942" ht="12" customHeight="1" x14ac:dyDescent="0.25"/>
    <row r="943" ht="12" customHeight="1" x14ac:dyDescent="0.25"/>
    <row r="944" ht="12" customHeight="1" x14ac:dyDescent="0.25"/>
    <row r="945" ht="12" customHeight="1" x14ac:dyDescent="0.25"/>
    <row r="946" ht="12" customHeight="1" x14ac:dyDescent="0.25"/>
    <row r="947" ht="12" customHeight="1" x14ac:dyDescent="0.25"/>
    <row r="948" ht="12" customHeight="1" x14ac:dyDescent="0.25"/>
    <row r="949" ht="12" customHeight="1" x14ac:dyDescent="0.25"/>
    <row r="950" ht="12" customHeight="1" x14ac:dyDescent="0.25"/>
    <row r="951" ht="12" customHeight="1" x14ac:dyDescent="0.25"/>
    <row r="952" ht="12" customHeight="1" x14ac:dyDescent="0.25"/>
    <row r="953" ht="12" customHeight="1" x14ac:dyDescent="0.25"/>
    <row r="954" ht="12" customHeight="1" x14ac:dyDescent="0.25"/>
    <row r="955" ht="12" customHeight="1" x14ac:dyDescent="0.25"/>
    <row r="956" ht="12" customHeight="1" x14ac:dyDescent="0.25"/>
    <row r="957" ht="12" customHeight="1" x14ac:dyDescent="0.25"/>
    <row r="958" ht="12" customHeight="1" x14ac:dyDescent="0.25"/>
    <row r="959" ht="12" customHeight="1" x14ac:dyDescent="0.25"/>
    <row r="960" ht="12" customHeight="1" x14ac:dyDescent="0.25"/>
    <row r="961" ht="12" customHeight="1" x14ac:dyDescent="0.25"/>
    <row r="962" ht="12" customHeight="1" x14ac:dyDescent="0.25"/>
    <row r="963" ht="12" customHeight="1" x14ac:dyDescent="0.25"/>
    <row r="964" ht="12" customHeight="1" x14ac:dyDescent="0.25"/>
    <row r="965" ht="12" customHeight="1" x14ac:dyDescent="0.25"/>
    <row r="966" ht="12" customHeight="1" x14ac:dyDescent="0.25"/>
    <row r="967" ht="12" customHeight="1" x14ac:dyDescent="0.25"/>
    <row r="968" ht="12" customHeight="1" x14ac:dyDescent="0.25"/>
    <row r="969" ht="12" customHeight="1" x14ac:dyDescent="0.25"/>
    <row r="970" ht="12" customHeight="1" x14ac:dyDescent="0.25"/>
    <row r="971" ht="12" customHeight="1" x14ac:dyDescent="0.25"/>
    <row r="972" ht="12" customHeight="1" x14ac:dyDescent="0.25"/>
    <row r="973" ht="12" customHeight="1" x14ac:dyDescent="0.25"/>
    <row r="974" ht="12" customHeight="1" x14ac:dyDescent="0.25"/>
    <row r="975" ht="12" customHeight="1" x14ac:dyDescent="0.25"/>
    <row r="976" ht="12" customHeight="1" x14ac:dyDescent="0.25"/>
    <row r="977" ht="12" customHeight="1" x14ac:dyDescent="0.25"/>
    <row r="978" ht="12" customHeight="1" x14ac:dyDescent="0.25"/>
    <row r="979" ht="12" customHeight="1" x14ac:dyDescent="0.25"/>
    <row r="980" ht="12" customHeight="1" x14ac:dyDescent="0.25"/>
    <row r="981" ht="12" customHeight="1" x14ac:dyDescent="0.25"/>
    <row r="982" ht="12" customHeight="1" x14ac:dyDescent="0.25"/>
    <row r="983" ht="12" customHeight="1" x14ac:dyDescent="0.25"/>
    <row r="984" ht="12" customHeight="1" x14ac:dyDescent="0.25"/>
    <row r="985" ht="12" customHeight="1" x14ac:dyDescent="0.25"/>
    <row r="986" ht="12" customHeight="1" x14ac:dyDescent="0.25"/>
    <row r="987" ht="12" customHeight="1" x14ac:dyDescent="0.25"/>
    <row r="988" ht="12" customHeight="1" x14ac:dyDescent="0.25"/>
    <row r="989" ht="12" customHeight="1" x14ac:dyDescent="0.25"/>
    <row r="990" ht="12" customHeight="1" x14ac:dyDescent="0.25"/>
    <row r="991" ht="12" customHeight="1" x14ac:dyDescent="0.25"/>
    <row r="992" ht="12" customHeight="1" x14ac:dyDescent="0.25"/>
    <row r="993" ht="12" customHeight="1" x14ac:dyDescent="0.25"/>
    <row r="994" ht="12" customHeight="1" x14ac:dyDescent="0.25"/>
    <row r="995" ht="12" customHeight="1" x14ac:dyDescent="0.25"/>
    <row r="996" ht="12" customHeight="1" x14ac:dyDescent="0.25"/>
    <row r="997" ht="12" customHeight="1" x14ac:dyDescent="0.25"/>
    <row r="998" ht="12" customHeight="1" x14ac:dyDescent="0.25"/>
    <row r="999" ht="12" customHeight="1" x14ac:dyDescent="0.25"/>
    <row r="1000" ht="12" customHeight="1" x14ac:dyDescent="0.25"/>
    <row r="1001" ht="12" customHeight="1" x14ac:dyDescent="0.25"/>
    <row r="1002" ht="12" customHeight="1" x14ac:dyDescent="0.25"/>
    <row r="1003" ht="12" customHeight="1" x14ac:dyDescent="0.25"/>
    <row r="1004" ht="12" customHeight="1" x14ac:dyDescent="0.25"/>
    <row r="1005" ht="12" customHeight="1" x14ac:dyDescent="0.25"/>
    <row r="1006" ht="12" customHeight="1" x14ac:dyDescent="0.25"/>
    <row r="1007" ht="12" customHeight="1" x14ac:dyDescent="0.25"/>
    <row r="1008" ht="12" customHeight="1" x14ac:dyDescent="0.25"/>
    <row r="1009" ht="12" customHeight="1" x14ac:dyDescent="0.25"/>
    <row r="1010" ht="12" customHeight="1" x14ac:dyDescent="0.25"/>
    <row r="1011" ht="12" customHeight="1" x14ac:dyDescent="0.25"/>
    <row r="1012" ht="12" customHeight="1" x14ac:dyDescent="0.25"/>
    <row r="1013" ht="12" customHeight="1" x14ac:dyDescent="0.25"/>
    <row r="1014" ht="12" customHeight="1" x14ac:dyDescent="0.25"/>
    <row r="1015" ht="12" customHeight="1" x14ac:dyDescent="0.25"/>
    <row r="1016" ht="12" customHeight="1" x14ac:dyDescent="0.25"/>
    <row r="1017" ht="12" customHeight="1" x14ac:dyDescent="0.25"/>
    <row r="1018" ht="12" customHeight="1" x14ac:dyDescent="0.25"/>
    <row r="1019" ht="12" customHeight="1" x14ac:dyDescent="0.25"/>
    <row r="1020" ht="12" customHeight="1" x14ac:dyDescent="0.25"/>
    <row r="1021" ht="12" customHeight="1" x14ac:dyDescent="0.25"/>
    <row r="1022" ht="12" customHeight="1" x14ac:dyDescent="0.25"/>
    <row r="1023" ht="12" customHeight="1" x14ac:dyDescent="0.25"/>
    <row r="1024" ht="12" customHeight="1" x14ac:dyDescent="0.25"/>
    <row r="1025" ht="12" customHeight="1" x14ac:dyDescent="0.25"/>
    <row r="1026" ht="12" customHeight="1" x14ac:dyDescent="0.25"/>
    <row r="1027" ht="12" customHeight="1" x14ac:dyDescent="0.25"/>
    <row r="1028" ht="12" customHeight="1" x14ac:dyDescent="0.25"/>
    <row r="1029" ht="12" customHeight="1" x14ac:dyDescent="0.25"/>
    <row r="1030" ht="12" customHeight="1" x14ac:dyDescent="0.25"/>
    <row r="1031" ht="12" customHeight="1" x14ac:dyDescent="0.25"/>
    <row r="1032" ht="12" customHeight="1" x14ac:dyDescent="0.25"/>
    <row r="1033" ht="12" customHeight="1" x14ac:dyDescent="0.25"/>
    <row r="1034" ht="12" customHeight="1" x14ac:dyDescent="0.25"/>
    <row r="1035" ht="12" customHeight="1" x14ac:dyDescent="0.25"/>
    <row r="1036" ht="12" customHeight="1" x14ac:dyDescent="0.25"/>
    <row r="1037" ht="12" customHeight="1" x14ac:dyDescent="0.25"/>
    <row r="1038" ht="12" customHeight="1" x14ac:dyDescent="0.25"/>
    <row r="1039" ht="12" customHeight="1" x14ac:dyDescent="0.25"/>
    <row r="1040" ht="12" customHeight="1" x14ac:dyDescent="0.25"/>
    <row r="1041" ht="12" customHeight="1" x14ac:dyDescent="0.25"/>
    <row r="1042" ht="12" customHeight="1" x14ac:dyDescent="0.25"/>
    <row r="1043" ht="12" customHeight="1" x14ac:dyDescent="0.25"/>
    <row r="1044" ht="12" customHeight="1" x14ac:dyDescent="0.25"/>
    <row r="1045" ht="12" customHeight="1" x14ac:dyDescent="0.25"/>
    <row r="1046" ht="12" customHeight="1" x14ac:dyDescent="0.25"/>
    <row r="1047" ht="12" customHeight="1" x14ac:dyDescent="0.25"/>
    <row r="1048" ht="12" customHeight="1" x14ac:dyDescent="0.25"/>
    <row r="1049" ht="12" customHeight="1" x14ac:dyDescent="0.25"/>
    <row r="1050" ht="12" customHeight="1" x14ac:dyDescent="0.25"/>
    <row r="1051" ht="12" customHeight="1" x14ac:dyDescent="0.25"/>
    <row r="1052" ht="12" customHeight="1" x14ac:dyDescent="0.25"/>
    <row r="1053" ht="12" customHeight="1" x14ac:dyDescent="0.25"/>
    <row r="1054" ht="12" customHeight="1" x14ac:dyDescent="0.25"/>
    <row r="1055" ht="12" customHeight="1" x14ac:dyDescent="0.25"/>
    <row r="1056" ht="12" customHeight="1" x14ac:dyDescent="0.25"/>
    <row r="1057" ht="12" customHeight="1" x14ac:dyDescent="0.25"/>
    <row r="1058" ht="12" customHeight="1" x14ac:dyDescent="0.25"/>
    <row r="1059" ht="12" customHeight="1" x14ac:dyDescent="0.25"/>
    <row r="1060" ht="12" customHeight="1" x14ac:dyDescent="0.25"/>
    <row r="1061" ht="12" customHeight="1" x14ac:dyDescent="0.25"/>
    <row r="1062" ht="12" customHeight="1" x14ac:dyDescent="0.25"/>
    <row r="1063" ht="12" customHeight="1" x14ac:dyDescent="0.25"/>
    <row r="1064" ht="12" customHeight="1" x14ac:dyDescent="0.25"/>
    <row r="1065" ht="12" customHeight="1" x14ac:dyDescent="0.25"/>
    <row r="1066" ht="12" customHeight="1" x14ac:dyDescent="0.25"/>
    <row r="1067" ht="12" customHeight="1" x14ac:dyDescent="0.25"/>
    <row r="1068" ht="12" customHeight="1" x14ac:dyDescent="0.25"/>
    <row r="1069" ht="12" customHeight="1" x14ac:dyDescent="0.25"/>
    <row r="1070" ht="12" customHeight="1" x14ac:dyDescent="0.25"/>
    <row r="1071" ht="12" customHeight="1" x14ac:dyDescent="0.25"/>
    <row r="1072" ht="12" customHeight="1" x14ac:dyDescent="0.25"/>
    <row r="1073" ht="12" customHeight="1" x14ac:dyDescent="0.25"/>
    <row r="1074" ht="12" customHeight="1" x14ac:dyDescent="0.25"/>
    <row r="1075" ht="12" customHeight="1" x14ac:dyDescent="0.25"/>
    <row r="1076" ht="12" customHeight="1" x14ac:dyDescent="0.25"/>
    <row r="1077" ht="12" customHeight="1" x14ac:dyDescent="0.25"/>
    <row r="1078" ht="12" customHeight="1" x14ac:dyDescent="0.25"/>
    <row r="1079" ht="12" customHeight="1" x14ac:dyDescent="0.25"/>
    <row r="1080" ht="12" customHeight="1" x14ac:dyDescent="0.25"/>
    <row r="1081" ht="12" customHeight="1" x14ac:dyDescent="0.25"/>
    <row r="1082" ht="12" customHeight="1" x14ac:dyDescent="0.25"/>
    <row r="1083" ht="12" customHeight="1" x14ac:dyDescent="0.25"/>
    <row r="1084" ht="12" customHeight="1" x14ac:dyDescent="0.25"/>
    <row r="1085" ht="12" customHeight="1" x14ac:dyDescent="0.25"/>
    <row r="1086" ht="12" customHeight="1" x14ac:dyDescent="0.25"/>
    <row r="1087" ht="12" customHeight="1" x14ac:dyDescent="0.25"/>
    <row r="1088" ht="12" customHeight="1" x14ac:dyDescent="0.25"/>
    <row r="1089" ht="12" customHeight="1" x14ac:dyDescent="0.25"/>
    <row r="1090" ht="12" customHeight="1" x14ac:dyDescent="0.25"/>
    <row r="1091" ht="12" customHeight="1" x14ac:dyDescent="0.25"/>
    <row r="1092" ht="12" customHeight="1" x14ac:dyDescent="0.25"/>
    <row r="1093" ht="12" customHeight="1" x14ac:dyDescent="0.25"/>
    <row r="1094" ht="12" customHeight="1" x14ac:dyDescent="0.25"/>
    <row r="1095" ht="12" customHeight="1" x14ac:dyDescent="0.25"/>
    <row r="1096" ht="12" customHeight="1" x14ac:dyDescent="0.25"/>
    <row r="1097" ht="12" customHeight="1" x14ac:dyDescent="0.25"/>
    <row r="1098" ht="12" customHeight="1" x14ac:dyDescent="0.25"/>
    <row r="1099" ht="12" customHeight="1" x14ac:dyDescent="0.25"/>
    <row r="1100" ht="12" customHeight="1" x14ac:dyDescent="0.25"/>
    <row r="1101" ht="12" customHeight="1" x14ac:dyDescent="0.25"/>
    <row r="1102" ht="12" customHeight="1" x14ac:dyDescent="0.25"/>
    <row r="1103" ht="12" customHeight="1" x14ac:dyDescent="0.25"/>
    <row r="1104" ht="12" customHeight="1" x14ac:dyDescent="0.25"/>
    <row r="1105" ht="12" customHeight="1" x14ac:dyDescent="0.25"/>
    <row r="1106" ht="12" customHeight="1" x14ac:dyDescent="0.25"/>
    <row r="1107" ht="12" customHeight="1" x14ac:dyDescent="0.25"/>
    <row r="1108" ht="12" customHeight="1" x14ac:dyDescent="0.25"/>
    <row r="1109" ht="12" customHeight="1" x14ac:dyDescent="0.25"/>
    <row r="1110" ht="12" customHeight="1" x14ac:dyDescent="0.25"/>
    <row r="1111" ht="12" customHeight="1" x14ac:dyDescent="0.25"/>
    <row r="1112" ht="12" customHeight="1" x14ac:dyDescent="0.25"/>
    <row r="1113" ht="12" customHeight="1" x14ac:dyDescent="0.25"/>
    <row r="1114" ht="12" customHeight="1" x14ac:dyDescent="0.25"/>
    <row r="1115" ht="12" customHeight="1" x14ac:dyDescent="0.25"/>
    <row r="1116" ht="12" customHeight="1" x14ac:dyDescent="0.25"/>
    <row r="1117" ht="12" customHeight="1" x14ac:dyDescent="0.25"/>
    <row r="1118" ht="12" customHeight="1" x14ac:dyDescent="0.25"/>
    <row r="1119" ht="12" customHeight="1" x14ac:dyDescent="0.25"/>
    <row r="1120" ht="12" customHeight="1" x14ac:dyDescent="0.25"/>
    <row r="1121" ht="12" customHeight="1" x14ac:dyDescent="0.25"/>
    <row r="1122" ht="12" customHeight="1" x14ac:dyDescent="0.25"/>
    <row r="1123" ht="12" customHeight="1" x14ac:dyDescent="0.25"/>
    <row r="1124" ht="12" customHeight="1" x14ac:dyDescent="0.25"/>
    <row r="1125" ht="12" customHeight="1" x14ac:dyDescent="0.25"/>
    <row r="1126" ht="12" customHeight="1" x14ac:dyDescent="0.25"/>
    <row r="1127" ht="12" customHeight="1" x14ac:dyDescent="0.25"/>
    <row r="1128" ht="12" customHeight="1" x14ac:dyDescent="0.25"/>
    <row r="1129" ht="12" customHeight="1" x14ac:dyDescent="0.25"/>
    <row r="1130" ht="12" customHeight="1" x14ac:dyDescent="0.25"/>
    <row r="1131" ht="12" customHeight="1" x14ac:dyDescent="0.25"/>
    <row r="1132" ht="12" customHeight="1" x14ac:dyDescent="0.25"/>
    <row r="1133" ht="12" customHeight="1" x14ac:dyDescent="0.25"/>
    <row r="1134" ht="12" customHeight="1" x14ac:dyDescent="0.25"/>
    <row r="1135" ht="12" customHeight="1" x14ac:dyDescent="0.25"/>
    <row r="1136" ht="12" customHeight="1" x14ac:dyDescent="0.25"/>
    <row r="1137" ht="12" customHeight="1" x14ac:dyDescent="0.25"/>
    <row r="1138" ht="12" customHeight="1" x14ac:dyDescent="0.25"/>
    <row r="1139" ht="12" customHeight="1" x14ac:dyDescent="0.25"/>
    <row r="1140" ht="12" customHeight="1" x14ac:dyDescent="0.25"/>
    <row r="1141" ht="12" customHeight="1" x14ac:dyDescent="0.25"/>
    <row r="1142" ht="12" customHeight="1" x14ac:dyDescent="0.25"/>
    <row r="1143" ht="12" customHeight="1" x14ac:dyDescent="0.25"/>
    <row r="1144" ht="12" customHeight="1" x14ac:dyDescent="0.25"/>
    <row r="1145" ht="12" customHeight="1" x14ac:dyDescent="0.25"/>
    <row r="1146" ht="12" customHeight="1" x14ac:dyDescent="0.25"/>
    <row r="1147" ht="12" customHeight="1" x14ac:dyDescent="0.25"/>
    <row r="1148" ht="12" customHeight="1" x14ac:dyDescent="0.25"/>
    <row r="1149" ht="12" customHeight="1" x14ac:dyDescent="0.25"/>
    <row r="1150" ht="12" customHeight="1" x14ac:dyDescent="0.25"/>
    <row r="1151" ht="12" customHeight="1" x14ac:dyDescent="0.25"/>
    <row r="1152" ht="12" customHeight="1" x14ac:dyDescent="0.25"/>
    <row r="1153" ht="12" customHeight="1" x14ac:dyDescent="0.25"/>
    <row r="1154" ht="12" customHeight="1" x14ac:dyDescent="0.25"/>
    <row r="1155" ht="12" customHeight="1" x14ac:dyDescent="0.25"/>
    <row r="1156" ht="12" customHeight="1" x14ac:dyDescent="0.25"/>
    <row r="1157" ht="12" customHeight="1" x14ac:dyDescent="0.25"/>
    <row r="1158" ht="12" customHeight="1" x14ac:dyDescent="0.25"/>
    <row r="1159" ht="12" customHeight="1" x14ac:dyDescent="0.25"/>
    <row r="1160" ht="12" customHeight="1" x14ac:dyDescent="0.25"/>
    <row r="1161" ht="12" customHeight="1" x14ac:dyDescent="0.25"/>
    <row r="1162" ht="12" customHeight="1" x14ac:dyDescent="0.25"/>
    <row r="1163" ht="12" customHeight="1" x14ac:dyDescent="0.25"/>
    <row r="1164" ht="12" customHeight="1" x14ac:dyDescent="0.25"/>
    <row r="1165" ht="12" customHeight="1" x14ac:dyDescent="0.25"/>
    <row r="1166" ht="12" customHeight="1" x14ac:dyDescent="0.25"/>
    <row r="1167" ht="12" customHeight="1" x14ac:dyDescent="0.25"/>
    <row r="1168" ht="12" customHeight="1" x14ac:dyDescent="0.25"/>
    <row r="1169" ht="12" customHeight="1" x14ac:dyDescent="0.25"/>
    <row r="1170" ht="12" customHeight="1" x14ac:dyDescent="0.25"/>
    <row r="1171" ht="12" customHeight="1" x14ac:dyDescent="0.25"/>
    <row r="1172" ht="12" customHeight="1" x14ac:dyDescent="0.25"/>
    <row r="1173" ht="12" customHeight="1" x14ac:dyDescent="0.25"/>
    <row r="1174" ht="12" customHeight="1" x14ac:dyDescent="0.25"/>
    <row r="1175" ht="12" customHeight="1" x14ac:dyDescent="0.25"/>
    <row r="1176" ht="12" customHeight="1" x14ac:dyDescent="0.25"/>
    <row r="1177" ht="12" customHeight="1" x14ac:dyDescent="0.25"/>
    <row r="1178" ht="12" customHeight="1" x14ac:dyDescent="0.25"/>
    <row r="1179" ht="12" customHeight="1" x14ac:dyDescent="0.25"/>
    <row r="1180" ht="12" customHeight="1" x14ac:dyDescent="0.25"/>
    <row r="1181" ht="12" customHeight="1" x14ac:dyDescent="0.25"/>
    <row r="1182" ht="12" customHeight="1" x14ac:dyDescent="0.25"/>
    <row r="1183" ht="12" customHeight="1" x14ac:dyDescent="0.25"/>
    <row r="1184" ht="12" customHeight="1" x14ac:dyDescent="0.25"/>
    <row r="1185" ht="12" customHeight="1" x14ac:dyDescent="0.25"/>
    <row r="1186" ht="12" customHeight="1" x14ac:dyDescent="0.25"/>
    <row r="1187" ht="12" customHeight="1" x14ac:dyDescent="0.25"/>
    <row r="1188" ht="12" customHeight="1" x14ac:dyDescent="0.25"/>
    <row r="1189" ht="12" customHeight="1" x14ac:dyDescent="0.25"/>
    <row r="1190" ht="12" customHeight="1" x14ac:dyDescent="0.25"/>
    <row r="1191" ht="12" customHeight="1" x14ac:dyDescent="0.25"/>
    <row r="1192" ht="12" customHeight="1" x14ac:dyDescent="0.25"/>
    <row r="1193" ht="12" customHeight="1" x14ac:dyDescent="0.25"/>
    <row r="1194" ht="12" customHeight="1" x14ac:dyDescent="0.25"/>
    <row r="1195" ht="12" customHeight="1" x14ac:dyDescent="0.25"/>
    <row r="1196" ht="12" customHeight="1" x14ac:dyDescent="0.25"/>
    <row r="1197" ht="12" customHeight="1" x14ac:dyDescent="0.25"/>
    <row r="1198" ht="12" customHeight="1" x14ac:dyDescent="0.25"/>
    <row r="1199" ht="12" customHeight="1" x14ac:dyDescent="0.25"/>
    <row r="1200" ht="12" customHeight="1" x14ac:dyDescent="0.25"/>
    <row r="1201" ht="12" customHeight="1" x14ac:dyDescent="0.25"/>
    <row r="1202" ht="12" customHeight="1" x14ac:dyDescent="0.25"/>
    <row r="1203" ht="12" customHeight="1" x14ac:dyDescent="0.25"/>
    <row r="1204" ht="12" customHeight="1" x14ac:dyDescent="0.25"/>
    <row r="1205" ht="12" customHeight="1" x14ac:dyDescent="0.25"/>
    <row r="1206" ht="12" customHeight="1" x14ac:dyDescent="0.25"/>
    <row r="1207" ht="12" customHeight="1" x14ac:dyDescent="0.25"/>
    <row r="1208" ht="12" customHeight="1" x14ac:dyDescent="0.25"/>
    <row r="1209" ht="12" customHeight="1" x14ac:dyDescent="0.25"/>
    <row r="1210" ht="12" customHeight="1" x14ac:dyDescent="0.25"/>
    <row r="1211" ht="12" customHeight="1" x14ac:dyDescent="0.25"/>
    <row r="1212" ht="12" customHeight="1" x14ac:dyDescent="0.25"/>
    <row r="1213" ht="12" customHeight="1" x14ac:dyDescent="0.25"/>
    <row r="1214" ht="12" customHeight="1" x14ac:dyDescent="0.25"/>
    <row r="1215" ht="12" customHeight="1" x14ac:dyDescent="0.25"/>
    <row r="1216" ht="12" customHeight="1" x14ac:dyDescent="0.25"/>
    <row r="1217" ht="12" customHeight="1" x14ac:dyDescent="0.25"/>
    <row r="1218" ht="12" customHeight="1" x14ac:dyDescent="0.25"/>
    <row r="1219" ht="12" customHeight="1" x14ac:dyDescent="0.25"/>
    <row r="1220" ht="12" customHeight="1" x14ac:dyDescent="0.25"/>
    <row r="1221" ht="12" customHeight="1" x14ac:dyDescent="0.25"/>
    <row r="1222" ht="12" customHeight="1" x14ac:dyDescent="0.25"/>
    <row r="1223" ht="12" customHeight="1" x14ac:dyDescent="0.25"/>
    <row r="1224" ht="12" customHeight="1" x14ac:dyDescent="0.25"/>
    <row r="1225" ht="12" customHeight="1" x14ac:dyDescent="0.25"/>
    <row r="1226" ht="12" customHeight="1" x14ac:dyDescent="0.25"/>
    <row r="1227" ht="12" customHeight="1" x14ac:dyDescent="0.25"/>
    <row r="1228" ht="12" customHeight="1" x14ac:dyDescent="0.25"/>
    <row r="1229" ht="12" customHeight="1" x14ac:dyDescent="0.25"/>
    <row r="1230" ht="12" customHeight="1" x14ac:dyDescent="0.25"/>
    <row r="1231" ht="12" customHeight="1" x14ac:dyDescent="0.25"/>
    <row r="1232" ht="12" customHeight="1" x14ac:dyDescent="0.25"/>
    <row r="1233" ht="12" customHeight="1" x14ac:dyDescent="0.25"/>
    <row r="1234" ht="12" customHeight="1" x14ac:dyDescent="0.25"/>
    <row r="1235" ht="12" customHeight="1" x14ac:dyDescent="0.25"/>
    <row r="1236" ht="12" customHeight="1" x14ac:dyDescent="0.25"/>
    <row r="1237" ht="12" customHeight="1" x14ac:dyDescent="0.25"/>
    <row r="1238" ht="12" customHeight="1" x14ac:dyDescent="0.25"/>
    <row r="1239" ht="12" customHeight="1" x14ac:dyDescent="0.25"/>
    <row r="1240" ht="12" customHeight="1" x14ac:dyDescent="0.25"/>
    <row r="1241" ht="12" customHeight="1" x14ac:dyDescent="0.25"/>
    <row r="1242" ht="12" customHeight="1" x14ac:dyDescent="0.25"/>
    <row r="1243" ht="12" customHeight="1" x14ac:dyDescent="0.25"/>
    <row r="1244" ht="12" customHeight="1" x14ac:dyDescent="0.25"/>
    <row r="1245" ht="12" customHeight="1" x14ac:dyDescent="0.25"/>
    <row r="1246" ht="12" customHeight="1" x14ac:dyDescent="0.25"/>
    <row r="1247" ht="12" customHeight="1" x14ac:dyDescent="0.25"/>
    <row r="1248" ht="12" customHeight="1" x14ac:dyDescent="0.25"/>
    <row r="1249" ht="12" customHeight="1" x14ac:dyDescent="0.25"/>
    <row r="1250" ht="12" customHeight="1" x14ac:dyDescent="0.25"/>
    <row r="1251" ht="12" customHeight="1" x14ac:dyDescent="0.25"/>
    <row r="1252" ht="12" customHeight="1" x14ac:dyDescent="0.25"/>
    <row r="1253" ht="12" customHeight="1" x14ac:dyDescent="0.25"/>
    <row r="1254" ht="12" customHeight="1" x14ac:dyDescent="0.25"/>
    <row r="1255" ht="12" customHeight="1" x14ac:dyDescent="0.25"/>
    <row r="1256" ht="12" customHeight="1" x14ac:dyDescent="0.25"/>
    <row r="1257" ht="12" customHeight="1" x14ac:dyDescent="0.25"/>
    <row r="1258" ht="12" customHeight="1" x14ac:dyDescent="0.25"/>
    <row r="1259" ht="12" customHeight="1" x14ac:dyDescent="0.25"/>
    <row r="1260" ht="12" customHeight="1" x14ac:dyDescent="0.25"/>
    <row r="1261" ht="12" customHeight="1" x14ac:dyDescent="0.25"/>
    <row r="1262" ht="12" customHeight="1" x14ac:dyDescent="0.25"/>
    <row r="1263" ht="12" customHeight="1" x14ac:dyDescent="0.25"/>
    <row r="1264" ht="12" customHeight="1" x14ac:dyDescent="0.25"/>
    <row r="1265" ht="12" customHeight="1" x14ac:dyDescent="0.25"/>
    <row r="1266" ht="12" customHeight="1" x14ac:dyDescent="0.25"/>
    <row r="1267" ht="12" customHeight="1" x14ac:dyDescent="0.25"/>
    <row r="1268" ht="12" customHeight="1" x14ac:dyDescent="0.25"/>
    <row r="1269" ht="12" customHeight="1" x14ac:dyDescent="0.25"/>
    <row r="1270" ht="12" customHeight="1" x14ac:dyDescent="0.25"/>
    <row r="1271" ht="12" customHeight="1" x14ac:dyDescent="0.25"/>
    <row r="1272" ht="12" customHeight="1" x14ac:dyDescent="0.25"/>
    <row r="1273" ht="12" customHeight="1" x14ac:dyDescent="0.25"/>
    <row r="1274" ht="12" customHeight="1" x14ac:dyDescent="0.25"/>
    <row r="1275" ht="12" customHeight="1" x14ac:dyDescent="0.25"/>
    <row r="1276" ht="12" customHeight="1" x14ac:dyDescent="0.25"/>
    <row r="1277" ht="12" customHeight="1" x14ac:dyDescent="0.25"/>
    <row r="1278" ht="12" customHeight="1" x14ac:dyDescent="0.25"/>
    <row r="1279" ht="12" customHeight="1" x14ac:dyDescent="0.25"/>
    <row r="1280" ht="12" customHeight="1" x14ac:dyDescent="0.25"/>
    <row r="1281" ht="12" customHeight="1" x14ac:dyDescent="0.25"/>
    <row r="1282" ht="12" customHeight="1" x14ac:dyDescent="0.25"/>
    <row r="1283" ht="12" customHeight="1" x14ac:dyDescent="0.25"/>
    <row r="1284" ht="12" customHeight="1" x14ac:dyDescent="0.25"/>
    <row r="1285" ht="12" customHeight="1" x14ac:dyDescent="0.25"/>
    <row r="1286" ht="12" customHeight="1" x14ac:dyDescent="0.25"/>
    <row r="1287" ht="12" customHeight="1" x14ac:dyDescent="0.25"/>
    <row r="1288" ht="12" customHeight="1" x14ac:dyDescent="0.25"/>
    <row r="1289" ht="12" customHeight="1" x14ac:dyDescent="0.25"/>
    <row r="1290" ht="12" customHeight="1" x14ac:dyDescent="0.25"/>
    <row r="1291" ht="12" customHeight="1" x14ac:dyDescent="0.25"/>
    <row r="1292" ht="12" customHeight="1" x14ac:dyDescent="0.25"/>
    <row r="1293" ht="12" customHeight="1" x14ac:dyDescent="0.25"/>
    <row r="1294" ht="12" customHeight="1" x14ac:dyDescent="0.25"/>
    <row r="1295" ht="12" customHeight="1" x14ac:dyDescent="0.25"/>
    <row r="1296" ht="12" customHeight="1" x14ac:dyDescent="0.25"/>
    <row r="1297" ht="12" customHeight="1" x14ac:dyDescent="0.25"/>
    <row r="1298" ht="12" customHeight="1" x14ac:dyDescent="0.25"/>
    <row r="1299" ht="12" customHeight="1" x14ac:dyDescent="0.25"/>
    <row r="1300" ht="12" customHeight="1" x14ac:dyDescent="0.25"/>
    <row r="1301" ht="12" customHeight="1" x14ac:dyDescent="0.25"/>
    <row r="1302" ht="12" customHeight="1" x14ac:dyDescent="0.25"/>
    <row r="1303" ht="12" customHeight="1" x14ac:dyDescent="0.25"/>
    <row r="1304" ht="12" customHeight="1" x14ac:dyDescent="0.25"/>
    <row r="1305" ht="12" customHeight="1" x14ac:dyDescent="0.25"/>
    <row r="1306" ht="12" customHeight="1" x14ac:dyDescent="0.25"/>
    <row r="1307" ht="12" customHeight="1" x14ac:dyDescent="0.25"/>
    <row r="1308" ht="12" customHeight="1" x14ac:dyDescent="0.25"/>
    <row r="1309" ht="12" customHeight="1" x14ac:dyDescent="0.25"/>
    <row r="1310" ht="12" customHeight="1" x14ac:dyDescent="0.25"/>
    <row r="1311" ht="12" customHeight="1" x14ac:dyDescent="0.25"/>
    <row r="1312" ht="12" customHeight="1" x14ac:dyDescent="0.25"/>
    <row r="1313" ht="12" customHeight="1" x14ac:dyDescent="0.25"/>
    <row r="1314" ht="12" customHeight="1" x14ac:dyDescent="0.25"/>
    <row r="1315" ht="12" customHeight="1" x14ac:dyDescent="0.25"/>
    <row r="1316" ht="12" customHeight="1" x14ac:dyDescent="0.25"/>
    <row r="1317" ht="12" customHeight="1" x14ac:dyDescent="0.25"/>
    <row r="1318" ht="12" customHeight="1" x14ac:dyDescent="0.25"/>
    <row r="1319" ht="12" customHeight="1" x14ac:dyDescent="0.25"/>
    <row r="1320" ht="12" customHeight="1" x14ac:dyDescent="0.25"/>
    <row r="1321" ht="12" customHeight="1" x14ac:dyDescent="0.25"/>
    <row r="1322" ht="12" customHeight="1" x14ac:dyDescent="0.25"/>
    <row r="1323" ht="12" customHeight="1" x14ac:dyDescent="0.25"/>
    <row r="1324" ht="12" customHeight="1" x14ac:dyDescent="0.25"/>
    <row r="1325" ht="12" customHeight="1" x14ac:dyDescent="0.25"/>
    <row r="1326" ht="12" customHeight="1" x14ac:dyDescent="0.25"/>
    <row r="1327" ht="12" customHeight="1" x14ac:dyDescent="0.25"/>
    <row r="1328" ht="12" customHeight="1" x14ac:dyDescent="0.25"/>
    <row r="1329" ht="12" customHeight="1" x14ac:dyDescent="0.25"/>
    <row r="1330" ht="12" customHeight="1" x14ac:dyDescent="0.25"/>
    <row r="1331" ht="12" customHeight="1" x14ac:dyDescent="0.25"/>
    <row r="1332" ht="12" customHeight="1" x14ac:dyDescent="0.25"/>
    <row r="1333" ht="12" customHeight="1" x14ac:dyDescent="0.25"/>
    <row r="1334" ht="12" customHeight="1" x14ac:dyDescent="0.25"/>
    <row r="1335" ht="12" customHeight="1" x14ac:dyDescent="0.25"/>
    <row r="1336" ht="12" customHeight="1" x14ac:dyDescent="0.25"/>
    <row r="1337" ht="12" customHeight="1" x14ac:dyDescent="0.25"/>
    <row r="1338" ht="12" customHeight="1" x14ac:dyDescent="0.25"/>
    <row r="1339" ht="12" customHeight="1" x14ac:dyDescent="0.25"/>
    <row r="1340" ht="12" customHeight="1" x14ac:dyDescent="0.25"/>
    <row r="1341" ht="12" customHeight="1" x14ac:dyDescent="0.25"/>
    <row r="1342" ht="12" customHeight="1" x14ac:dyDescent="0.25"/>
    <row r="1343" ht="12" customHeight="1" x14ac:dyDescent="0.25"/>
    <row r="1344" ht="12" customHeight="1" x14ac:dyDescent="0.25"/>
    <row r="1345" ht="12" customHeight="1" x14ac:dyDescent="0.25"/>
    <row r="1346" ht="12" customHeight="1" x14ac:dyDescent="0.25"/>
    <row r="1347" ht="12" customHeight="1" x14ac:dyDescent="0.25"/>
    <row r="1348" ht="12" customHeight="1" x14ac:dyDescent="0.25"/>
    <row r="1349" ht="12" customHeight="1" x14ac:dyDescent="0.25"/>
    <row r="1350" ht="12" customHeight="1" x14ac:dyDescent="0.25"/>
    <row r="1351" ht="12" customHeight="1" x14ac:dyDescent="0.25"/>
    <row r="1352" ht="12" customHeight="1" x14ac:dyDescent="0.25"/>
  </sheetData>
  <sheetProtection algorithmName="SHA-512" hashValue="7C1skYN4PRSrZaDl5r1pTGLPR1JhR0gkxTGbiIaz6edWErynsElqi0GP+FpBXUD2rtaNXDhND/mzrsgDuyuSHg==" saltValue="MLAsF7HPdNknqOjfjVlLzQ==" spinCount="100000" sheet="1" objects="1" scenarios="1"/>
  <protectedRanges>
    <protectedRange algorithmName="SHA-512" hashValue="69xRBmudAtnuXW+D18bww2gFUSiHICEwkKIeDzJG3yKUFfOtLzbGaFBHcm+f8RPUXzLY5mkBBVKlIPcV/udlzg==" saltValue="RUyHfN0Ha2XjNExqQq3Pug==" spinCount="100000" sqref="E5" name="Range1_1_1"/>
  </protectedRanges>
  <hyperlinks>
    <hyperlink ref="B9:B10" r:id="rId1" display="https://www.biston.ee/tooted/sifoonid/valamusifoonid/valamusifoon-pesaga-11-4-x-o32-4113" xr:uid="{7DE0BB1A-B2FA-430C-8884-2FA60FE62729}"/>
    <hyperlink ref="B15:B16" r:id="rId2" display="https://www.biston.ee/tooted/sifoonid/valamusifoonid/valamusifoon-pesa-ja-pm-liitega-11-4-x-o32-4116" xr:uid="{C9B2CF91-D567-433D-BB17-4A58F2ACEFBF}"/>
    <hyperlink ref="B21:B22" r:id="rId3" display="https://www.biston.ee/tooted/sifoonid/valamusifoonid/valamusifoon-pohjaklapile-11-4-x-o32-4115" xr:uid="{A8D9CE1D-2930-4B7A-94F4-6C9FD649E9A8}"/>
    <hyperlink ref="B27:B28" r:id="rId4" display="4115/A" xr:uid="{AABD740B-3C97-4034-A7D9-6A8C489B000F}"/>
    <hyperlink ref="B33:B34" r:id="rId5" display="https://www.biston.ee/tooted/sifoonid/valamusifoonid/ulejooksuga-sifoonipesa-valamule-11-2-x-70-mm-4123" xr:uid="{A2811B99-745D-4C9C-A4A6-973329788431}"/>
    <hyperlink ref="B39:B40" r:id="rId6" display="https://www.biston.ee/tooted/sifoonid/valamusifoonid/aravoolupesa-valamusifoonile-11-4-x-63-mm-4121" xr:uid="{8F5A4645-AFBD-408D-81F9-863B77BFC1D0}"/>
    <hyperlink ref="B45:B46" r:id="rId7" display="https://www.biston.ee/tooted/sifoonid/valamusifoonid/aravoolupesa-valamusifoonile-11-2-x-70-mm-4122" xr:uid="{9FECE5B7-27E7-4188-A2A3-2F51B1385E10}"/>
    <hyperlink ref="B51" r:id="rId8" display="https://www.biston.ee/tooted/sifoonid/valamusifoonid/sifooni-kork-valamule-45-5-mm-4195" xr:uid="{F37D60AC-D5BE-4C2C-8C5C-EDD5D9D5C6FE}"/>
    <hyperlink ref="B55:B56" r:id="rId9" display="https://www.biston.ee/tooted/sifoonid/valamusifoonid/sifooni-toru-o-32-mm-plast-4120" xr:uid="{626E2AF1-61AA-4EA3-9348-247D06F19554}"/>
    <hyperlink ref="B59:B60" r:id="rId10" display="4120/A" xr:uid="{377910EF-37A5-4F93-A34E-D51346CEE9BA}"/>
    <hyperlink ref="B70:B71" r:id="rId11" display="https://www.biston.ee/tooted/sifoonid/valamusifoonid/ruumisaastlik-sifoon-pesata-11-4-x-32-4127" xr:uid="{665107DA-6A7F-4B07-9243-A139B606BCD4}"/>
    <hyperlink ref="B78" r:id="rId12" display="https://www.biston.ee/tooted/sifoonid/valamusifoonid/valamusifoon-pesaga-11-4-x-o-32-mm-preloc-120-9619001" xr:uid="{916E5ABD-4CAC-43F2-8A70-2715A6CF1DD8}"/>
    <hyperlink ref="B87" r:id="rId13" display="https://www.biston.ee/tooted/sifoonid/valamusifoonid/valamusifoon-pesaga-11-4-x-o-32-mm-preloc-110-9619000" xr:uid="{0B055D4F-D278-44FD-9E7F-A9AF9652F3A4}"/>
    <hyperlink ref="B96" r:id="rId14" display="https://www.biston.ee/tooted/sifoonid/valamusifoonid/pesumasina-liitmikuga-sifooni-vaherongas-o32-9619004" xr:uid="{586E2B83-4A1B-4A3D-BB09-2B17045FEEA9}"/>
    <hyperlink ref="B105" r:id="rId15" xr:uid="{F1B596F2-2F19-44F7-AAE4-1846458F0A5D}"/>
    <hyperlink ref="B130" r:id="rId16" display="https://www.biston.ee/tooted/sifoonid/valamusifoonid/valamusifoon-junior-pesaga-11-4-x-o32-46099ar" xr:uid="{CFED3CEF-230E-442D-B9D2-24351D211442}"/>
    <hyperlink ref="B136" r:id="rId17" display="https://www.biston.ee/tooted/sifoonid/valamusifoonid/valamusifoon-pesaga-11-4-x-o32-ar" xr:uid="{D365B6A7-A880-413D-9827-1EFA46AE6A52}"/>
    <hyperlink ref="B142" r:id="rId18" display="https://www.biston.ee/tooted/sifoonid/valamusifoonid/valamusifoon-pesa-ja-pm-liitega-11-4-x-o32-ar-46101" xr:uid="{4203B261-D84F-441C-B820-5DB14499C88E}"/>
    <hyperlink ref="B148" r:id="rId19" display="https://www.biston.ee/tooted/sifoonid/valamusifoonid/valamusifoon-pohjaklapile-11-4-x-o32-ar-46102" xr:uid="{A0F106CB-2A04-48FD-B75A-325DEDAF1664}"/>
    <hyperlink ref="B154" r:id="rId20" display="https://www.biston.ee/tooted/sifoonid/valamusifoonid/valamusifoon-pohjaklapile-11-2-x-o40-ar-46103" xr:uid="{747D6F65-5214-4A22-81B1-A2393EA1476E}"/>
    <hyperlink ref="B160" r:id="rId21" display="https://www.biston.ee/tooted/sifoonid/valamusifoonid/ulejooksuga-sifoonipesa-valamule-11-2-x-70mm-ar-46110" xr:uid="{B0384E6F-8F68-479B-A0E8-783F30F2B92B}"/>
    <hyperlink ref="B166" r:id="rId22" display="https://www.biston.ee/tooted/sifoonid/valamusifoonid/aravoolupesa-valamusifoonile-11-4-x-70mm-ar-46112" xr:uid="{20AE55DF-0541-4EF1-9C74-3D3FE235C5D1}"/>
    <hyperlink ref="B171:B172" r:id="rId23" display="https://www.biston.ee/tooted/sifoonid/valamusifoonid/sifooni-kork-valamule-o-45-mm-46201-46200" xr:uid="{CE808644-F177-4EB3-8118-D8F80AFC8608}"/>
    <hyperlink ref="B178" r:id="rId24" display="https://www.biston.ee/tooted/sifoonid/valamusifoonid/valamusoel-90-x-11-2-metallist-ar-46097" xr:uid="{8A4E92E4-32D0-417F-8B5A-CD32AB33144A}"/>
    <hyperlink ref="B188" r:id="rId25" display="https://www.biston.ee/tooted/sifoonid/valamusifoonid/sifoon-click-clack-11-4-x-o32-29-gofreeritud-vooliktrapiga-48002" xr:uid="{698C5B31-0404-43C2-977F-88202A797C7F}"/>
    <hyperlink ref="B194" r:id="rId26" display="https://www.biston.ee/tooted/sifoonid/valamusifoonid/sifoon-hall-11-4-x-o-32-29-gofreeritud-vooliktrapiga-48003" xr:uid="{C7A5A575-88DF-411D-81C3-030331448F5D}"/>
    <hyperlink ref="B200" r:id="rId27" display="https://www.biston.ee/tooted/sifoonid/valamusifoonid/ruumisaastlik-sifoon-11-4-x-o-32-gofreeritud-vooliktrapiga-48004" xr:uid="{EA3C346F-0C82-483C-8896-6376C307B8F9}"/>
    <hyperlink ref="B206" r:id="rId28" display="https://www.biston.ee/tooted/sifoonid/valamusifoonid/gofreeritud-vooliktrapp-11-4-x-o-32-29-48000" xr:uid="{0B85BCA8-B08D-4CE0-8350-264585257D13}"/>
    <hyperlink ref="B212" r:id="rId29" display="https://www.biston.ee/tooted/sifoonid/valamusifoonid/gofreeritud-vooliktrapp-11-2-x-o-40-48001" xr:uid="{123E5AAE-4D50-49B8-A91C-8306CD65D7DF}"/>
    <hyperlink ref="B218" r:id="rId30" display="https://www.biston.ee/tooted/sifoonid/valamusifoonid/gofreeritud-voolikuuhendus-o29-32-x-o29-32-x1000-mm-48020" xr:uid="{EAD960A2-83AF-48C2-B5F5-9D5CBDDCF464}"/>
    <hyperlink ref="B224" r:id="rId31" display="https://www.biston.ee/tooted/sifoonid/valamusifoonid/gofreeritud-voolikuuhendus-48021" xr:uid="{E7B08415-5F93-46B5-82F4-8AF6A3C916CA}"/>
    <hyperlink ref="B230" r:id="rId32" display="https://www.biston.ee/tooted/sifoonid/valamusifoonid/gofreeritud-voolikuuhendus-48022" xr:uid="{F54F8E6C-94D3-4AF9-B809-89C485CF1561}"/>
    <hyperlink ref="B236" r:id="rId33" display="https://www.biston.ee/tooted/sifoonid/valamusifoonid/uleminek-mutriga-48023-48024" xr:uid="{4472E4D3-14EF-499B-A522-660431CF8B29}"/>
    <hyperlink ref="B239" r:id="rId34" display="https://www.biston.ee/tooted/sifoonid/valamusifoonid/uleminek-mutriga-48024" xr:uid="{2F6B1D5D-565B-4FAB-9D15-9F84BBC99DBF}"/>
    <hyperlink ref="B487" r:id="rId35" xr:uid="{79E0227F-4C83-4091-B854-54FB6D0BC7A2}"/>
    <hyperlink ref="B488" r:id="rId36" xr:uid="{227551FD-CEBF-4131-A9A6-FC16F43273D3}"/>
    <hyperlink ref="B492:B493" r:id="rId37" display="https://www.biston.ee/tooted/sifoonid/tarvikud-sifoonidele/koonustihend-kummist-4197a" xr:uid="{E859B071-A8D3-4D7F-A69E-0653FC1D6181}"/>
    <hyperlink ref="B497:B498" r:id="rId38" display="https://www.biston.ee/tooted/sifoonid/tarvikud-sifoonidele/koonustihend-kummist-41973" xr:uid="{BB87133A-E7A5-4DE4-8C2E-55660F549CBC}"/>
    <hyperlink ref="B502:B503" r:id="rId39" display="https://www.biston.ee/tooted/sifoonid/tarvikud-sifoonidele/kummitihend-41974" xr:uid="{CE65CE1E-411B-44EA-8ADE-7219CE41CD7F}"/>
    <hyperlink ref="B507:B508" r:id="rId40" display="https://www.biston.ee/tooted/sifoonid/tarvikud-sifoonidele/koonustihend-kummist-41977" xr:uid="{0075BDFF-74C6-44E5-BF37-64696019AA21}"/>
    <hyperlink ref="B512:B513" r:id="rId41" display="https://www.biston.ee/tooted/sifoonid/tarvikud-sifoonidele/kummitihend-41971" xr:uid="{3C60DA2C-81A4-4752-8C07-77340B3BD2BC}"/>
    <hyperlink ref="B517:B518" r:id="rId42" display="https://www.biston.ee/tooted/sifoonid/tarvikud-sifoonidele/kummitihend-41972" xr:uid="{2D631456-CBF2-49FA-963E-E5DD06266619}"/>
    <hyperlink ref="B521:B522" r:id="rId43" display="https://www.biston.ee/tooted/sifoonid/tarvikud-sifoonidele/kummist-uleminek-41976" xr:uid="{CBA19A4A-9802-40F6-A949-2578B3EFB718}"/>
    <hyperlink ref="B525:B526" r:id="rId44" display="https://www.biston.ee/tooted/sifoonid/tarvikud-sifoonidele/kummist-uleminek-41976" xr:uid="{B678777A-5485-4C92-B8BF-F492634F2140}"/>
    <hyperlink ref="B530:B531" r:id="rId45" display="https://www.biston.ee/tooted/sifoonid/tarvikud-sifoonidele/uleminek-sk-plast-261550" xr:uid="{A74DFCFB-AC0E-42E3-8E92-33A7C6611F01}"/>
    <hyperlink ref="B537:B538" r:id="rId46" display="https://www.biston.ee/tooted/sifoonid/tarvikud-sifoonidele/uleminek-11-2-sk-x-11-4-vk-plast" xr:uid="{1247EFFA-0C49-4BA2-BE73-2E19031B9105}"/>
    <hyperlink ref="B466" r:id="rId47" display="https://www.biston.ee/tooted/sifoonid/valamusifoonid/sifoonitoru-261523230" xr:uid="{EE5C2B78-4BAD-49B2-9F71-665FB8818A5B}"/>
    <hyperlink ref="B459" r:id="rId48" display="https://www.biston.ee/tooted/sifoonid/valamusifoonid/sifoonitoru-gofreeritud-2615434" xr:uid="{F851193D-8BCC-4A92-B8FF-B6B9CEA5025C}"/>
    <hyperlink ref="B452" r:id="rId49" display="https://www.biston.ee/tooted/sifoonid/valamusifoonid/sifoonitoru-gofreeritu-2615433" xr:uid="{5CECDB57-2755-4657-BCEC-693EFF65E4B0}"/>
    <hyperlink ref="B446" r:id="rId50" display="https://www.biston.ee/tooted/sifoonid/valamusifoonid/kroomitud-rosett-9514964" xr:uid="{35458C91-A135-4C23-945B-055B0016C19D}"/>
    <hyperlink ref="B440" r:id="rId51" display="https://www.biston.ee/tooted/sifoonid/valamusifoonid/poleeritud-rosett-9514963" xr:uid="{3DFDF080-85C7-4E20-8341-EC78A999F5D3}"/>
    <hyperlink ref="B433" r:id="rId52" display="https://www.biston.ee/tooted/sifoonid/valamusifoonid/kroomitud-rosett-9514962" xr:uid="{C8301ED1-5ED8-4DC6-8DE9-8D6C5641D689}"/>
    <hyperlink ref="B426" r:id="rId53" display="https://www.biston.ee/tooted/sifoonid/valamusifoonid/kroomitud-rosett-9514961" xr:uid="{A55CA4B7-079A-4E9D-8E1C-C7342EE518F3}"/>
    <hyperlink ref="B249" r:id="rId54" display="https://www.biston.ee/tooted/sifoonid/valamusifoonid/gofreeritud-vooliktrapp-11-4-x-o-32-40-ar-964036" xr:uid="{764B72A7-FFA6-4926-B0BC-BA18C38F5400}"/>
    <hyperlink ref="B256" r:id="rId55" display="https://www.biston.ee/tooted/sifoonid/valamusifoonid/gofreeritud-vooliktrapp-11-2-x-o-40-ar-964037" xr:uid="{3E8EC901-0D5E-45BB-B2F4-62C82F057944}"/>
    <hyperlink ref="B263" r:id="rId56" display="https://www.biston.ee/tooted/sifoonid/valamusifoonid/gofreeritud-vooliktrapp-11-2-x-o-40-50-ar-964038" xr:uid="{0A1DE703-310F-43F3-BE86-550C85F98C58}"/>
    <hyperlink ref="B270" r:id="rId57" xr:uid="{F37F6623-E008-42E7-BF94-59A7FE2B5674}"/>
    <hyperlink ref="B277" r:id="rId58" display="https://www.biston.ee/tooted/sifoonid/valamusifoonid/gofreeritud-voolikuuhendus-964039" xr:uid="{6347820D-08AF-4392-B175-CF60AE606CC8}"/>
    <hyperlink ref="B283" r:id="rId59" display="https://www.biston.ee/tooted/sifoonid/valamusifoonid/gofreeritud-voolikuuhendus-964040" xr:uid="{57131C25-5A76-4BC4-A76C-65F8990EA331}"/>
    <hyperlink ref="B289" r:id="rId60" display="https://www.biston.ee/tooted/sifoonid/valamusifoonid/gofreeritud-voolikuuhendus-964041" xr:uid="{D751238E-FDE1-457F-B046-B09ADAB865AC}"/>
    <hyperlink ref="B295" r:id="rId61" xr:uid="{EB7B2F0D-83F7-443B-882B-0EA6E33B177C}"/>
    <hyperlink ref="B401" r:id="rId62" display="https://www.biston.ee/tooted/sifoonid/kroomitud-messingust-valamusifoonid/valamuaugu-kate-o50-37093" xr:uid="{83329447-053E-4747-A6DC-0D98D23555F6}"/>
    <hyperlink ref="B397" r:id="rId63" display="https://www.biston.ee/tooted/sifoonid/kroomitud-messingust-valamusifoonid/valamuaugu-kate-o50-37092" xr:uid="{FD8D8BD1-4CC3-497A-BEF5-A631D3D416A2}"/>
    <hyperlink ref="B389" r:id="rId64" xr:uid="{1AE3593B-D45E-41DE-A5A7-122155713250}"/>
    <hyperlink ref="B382" r:id="rId65" xr:uid="{1D40889C-1EB7-4335-B23C-4A6FDA31D1CB}"/>
    <hyperlink ref="B375" r:id="rId66" xr:uid="{92D0624E-8356-4BDF-935B-ED57A4378674}"/>
    <hyperlink ref="B368" r:id="rId67" xr:uid="{4A411CCE-22B6-4E3E-9604-C18910A701EE}"/>
    <hyperlink ref="B354" r:id="rId68" display="https://www.biston.ee/tooted/sifoonid/kroomitud-messingust-valamusifoonid/pohjaklapp-vitra-11-4-1363920030159" xr:uid="{A570F923-DA9B-4DB6-A365-973BB1686B51}"/>
    <hyperlink ref="B347" r:id="rId69" xr:uid="{5B071689-909C-4CB1-8607-D6E00CB35B99}"/>
    <hyperlink ref="B340" r:id="rId70" display="https://www.biston.ee/tooted/sifoonid/kroomitud-messingust-valamusifoonid/aravoolupesa-click-clack-11-4-980120" xr:uid="{B787FF39-F156-4344-8156-A9D2608A0F0D}"/>
    <hyperlink ref="B333" r:id="rId71" display="https://www.biston.ee/tooted/sifoonid/kroomitud-messingust-valamusifoonid/aravoolupesa-click-clack-11-4-980118" xr:uid="{1A2FE980-E2C1-4688-82AE-0E8DFD2A78C9}"/>
    <hyperlink ref="B324" r:id="rId72" display="https://www.biston.ee/tooted/sifoonid/kroomitud-messingust-valamusifoonid/kroomitud-messingust-valamusifoon-pohjaklapile-11-4-x-o32-silinder-980117" xr:uid="{BB3A2E84-F01C-4CBD-8DEB-8482D977D843}"/>
    <hyperlink ref="B317" r:id="rId73" xr:uid="{148D2997-DAD6-44C4-B36C-E59AE415AC14}"/>
    <hyperlink ref="B310" r:id="rId74" xr:uid="{5FC4F5C2-ABCB-4CF4-B518-C06DA9737180}"/>
  </hyperlinks>
  <pageMargins left="0.70000000000000007" right="0.70000000000000007" top="0.75" bottom="0.75" header="0.30000000000000004" footer="0.30000000000000004"/>
  <pageSetup paperSize="9" fitToWidth="0" fitToHeight="0" orientation="portrait" r:id="rId75"/>
  <drawing r:id="rId76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Biston 2022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Kalev Kõrtsmik</dc:creator>
  <cp:lastModifiedBy>Catherine Kõrtsmik</cp:lastModifiedBy>
  <cp:lastPrinted>2022-07-22T10:10:01Z</cp:lastPrinted>
  <dcterms:created xsi:type="dcterms:W3CDTF">2021-02-18T08:16:58Z</dcterms:created>
  <dcterms:modified xsi:type="dcterms:W3CDTF">2022-08-09T06:41:37Z</dcterms:modified>
</cp:coreProperties>
</file>