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atherinekortsmik/Downloads/"/>
    </mc:Choice>
  </mc:AlternateContent>
  <xr:revisionPtr revIDLastSave="0" documentId="13_ncr:1_{25E52A17-FB9B-4840-A05D-79808CD08934}" xr6:coauthVersionLast="36" xr6:coauthVersionMax="47" xr10:uidLastSave="{00000000-0000-0000-0000-000000000000}"/>
  <workbookProtection workbookAlgorithmName="SHA-512" workbookHashValue="O43QscYr2uMEE/ECA6NLjxRixICh4kQtEbt/R00PY/3y7US2uZky1/Yxlg0dWTkqYgcDqnID2TICiWi0MeAc6Q==" workbookSaltValue="uo/TTW24W/1mvCM6ULR6tA==" workbookSpinCount="100000" lockStructure="1"/>
  <bookViews>
    <workbookView xWindow="0" yWindow="760" windowWidth="34560" windowHeight="20540" xr2:uid="{00000000-000D-0000-FFFF-FFFF00000000}"/>
  </bookViews>
  <sheets>
    <sheet name="Biston 2022" sheetId="1" r:id="rId1"/>
  </sheets>
  <definedNames>
    <definedName name="_xlnm._FilterDatabase" localSheetId="0" hidden="1">'Biston 2022'!$A$5:$D$62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49" i="1"/>
  <c r="E47" i="1"/>
  <c r="E39" i="1"/>
  <c r="E27" i="1"/>
  <c r="E25" i="1"/>
  <c r="E23" i="1"/>
  <c r="E16" i="1"/>
  <c r="E9" i="1"/>
</calcChain>
</file>

<file path=xl/sharedStrings.xml><?xml version="1.0" encoding="utf-8"?>
<sst xmlns="http://schemas.openxmlformats.org/spreadsheetml/2006/main" count="30" uniqueCount="26">
  <si>
    <t>Aqualine köögivalamukapid</t>
  </si>
  <si>
    <t>800 x 600 x 820</t>
  </si>
  <si>
    <t>Köögi valamukapi karkass valge 800 x 600 x 820</t>
  </si>
  <si>
    <t>800 x 500 x 820</t>
  </si>
  <si>
    <t>Köögi valamukapi karkass valge 800 x 500 x 820</t>
  </si>
  <si>
    <t>800x700/800x600/800x500</t>
  </si>
  <si>
    <t>Köögi valamukapi karkass valge 500x600x820</t>
  </si>
  <si>
    <t>500 x 600 x 820</t>
  </si>
  <si>
    <t>500x700/500x600</t>
  </si>
  <si>
    <t>Uks valge</t>
  </si>
  <si>
    <t>Uste komplekt valge</t>
  </si>
  <si>
    <t xml:space="preserve"> Uks pähkel</t>
  </si>
  <si>
    <t>Uks kask</t>
  </si>
  <si>
    <t xml:space="preserve"> Uste komplekt pähkel</t>
  </si>
  <si>
    <t>Uste komplekt kask</t>
  </si>
  <si>
    <t xml:space="preserve">                                                     valge                                   kask                                  pähkel</t>
  </si>
  <si>
    <t xml:space="preserve">                                                  valge                                       kask                                      pähkel</t>
  </si>
  <si>
    <t xml:space="preserve">                                                    белая                                   береза                              орех            </t>
  </si>
  <si>
    <t>Grupikood</t>
  </si>
  <si>
    <t>Vaade</t>
  </si>
  <si>
    <t>Hind km-ta</t>
  </si>
  <si>
    <t xml:space="preserve"> Hind km-ta</t>
  </si>
  <si>
    <t>Partneri soodustus</t>
  </si>
  <si>
    <t>Betooni 11B, 11415, Tallinn</t>
  </si>
  <si>
    <t>Tel: 6228 691, info@biston.ee</t>
  </si>
  <si>
    <t>Nimetus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</si>
</sst>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1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8"/>
      <color rgb="FF151515"/>
      <name val="Arial"/>
      <family val="2"/>
      <charset val="186"/>
    </font>
    <font>
      <sz val="8"/>
      <color indexed="10"/>
      <name val="Arial"/>
      <family val="2"/>
      <charset val="186"/>
    </font>
    <font>
      <sz val="10"/>
      <name val="Helv"/>
    </font>
    <font>
      <sz val="8"/>
      <color theme="1"/>
      <name val="Arial"/>
      <family val="2"/>
    </font>
    <font>
      <sz val="7"/>
      <name val="Arial"/>
      <family val="2"/>
      <charset val="186"/>
    </font>
    <font>
      <b/>
      <sz val="8"/>
      <name val="Arial"/>
      <family val="2"/>
    </font>
    <font>
      <b/>
      <sz val="8"/>
      <color rgb="FF0000FF"/>
      <name val="Arial"/>
      <family val="2"/>
    </font>
    <font>
      <u/>
      <sz val="11"/>
      <color theme="10"/>
      <name val="Calibri"/>
      <family val="2"/>
      <charset val="186"/>
      <scheme val="minor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 applyProtection="1"/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2" fontId="3" fillId="0" borderId="4" xfId="1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2" fontId="10" fillId="0" borderId="3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2" fontId="3" fillId="0" borderId="10" xfId="1" applyNumberFormat="1" applyFont="1" applyFill="1" applyBorder="1" applyAlignment="1" applyProtection="1">
      <alignment horizontal="center" vertical="center"/>
    </xf>
    <xf numFmtId="2" fontId="3" fillId="0" borderId="3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2" fontId="3" fillId="2" borderId="0" xfId="1" applyNumberFormat="1" applyFont="1" applyFill="1" applyBorder="1" applyAlignment="1" applyProtection="1">
      <alignment horizontal="center" vertical="center"/>
    </xf>
    <xf numFmtId="2" fontId="5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11" fillId="0" borderId="3" xfId="4" applyFill="1" applyBorder="1" applyAlignment="1" applyProtection="1">
      <alignment horizontal="center" vertical="center"/>
      <protection locked="0"/>
    </xf>
    <xf numFmtId="0" fontId="11" fillId="0" borderId="1" xfId="4" applyFill="1" applyBorder="1" applyAlignment="1" applyProtection="1">
      <alignment horizontal="center" vertical="center"/>
      <protection locked="0"/>
    </xf>
    <xf numFmtId="1" fontId="11" fillId="0" borderId="6" xfId="4" applyNumberForma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 wrapText="1"/>
    </xf>
    <xf numFmtId="9" fontId="10" fillId="3" borderId="0" xfId="3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123702</xdr:colOff>
      <xdr:row>10</xdr:row>
      <xdr:rowOff>12369</xdr:rowOff>
    </xdr:from>
    <xdr:to>
      <xdr:col>1</xdr:col>
      <xdr:colOff>700975</xdr:colOff>
      <xdr:row>11</xdr:row>
      <xdr:rowOff>4125</xdr:rowOff>
    </xdr:to>
    <xdr:pic>
      <xdr:nvPicPr>
        <xdr:cNvPr id="3" name="Picture 2" descr="C:\Users\kalev\Documents\Biston 2017\Aqualine 2018 segistite kollektsioonid DYI\Aqualine logod\aq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799" y="1080324"/>
          <a:ext cx="577273" cy="1443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379354</xdr:colOff>
      <xdr:row>8</xdr:row>
      <xdr:rowOff>144318</xdr:rowOff>
    </xdr:from>
    <xdr:to>
      <xdr:col>0</xdr:col>
      <xdr:colOff>874156</xdr:colOff>
      <xdr:row>12</xdr:row>
      <xdr:rowOff>107209</xdr:rowOff>
    </xdr:to>
    <xdr:pic>
      <xdr:nvPicPr>
        <xdr:cNvPr id="6" name="Picture 5" descr="C:\Users\kalev\Documents\Biston 2017\aqualine köögimööbli fotod suur ja väike formaat\Fotod Aq köögimööbel kitchen furnitur\933100 Köögi valamukapi karkass valge 800x600x820 .uksed valged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354" y="907143"/>
          <a:ext cx="494802" cy="573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371107</xdr:colOff>
      <xdr:row>15</xdr:row>
      <xdr:rowOff>136071</xdr:rowOff>
    </xdr:from>
    <xdr:to>
      <xdr:col>0</xdr:col>
      <xdr:colOff>874157</xdr:colOff>
      <xdr:row>19</xdr:row>
      <xdr:rowOff>119579</xdr:rowOff>
    </xdr:to>
    <xdr:pic>
      <xdr:nvPicPr>
        <xdr:cNvPr id="7" name="Picture 6" descr="C:\Users\kalev\Documents\Biston 2017\aqualine köögimööbli fotod suur ja väike formaat\Fotod Aq köögimööbel kitchen furnitur\933100 Köögi valamukapi karkass valge 800x600x820 .uksed valged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07" y="1966850"/>
          <a:ext cx="503050" cy="5937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263897</xdr:colOff>
      <xdr:row>39</xdr:row>
      <xdr:rowOff>32987</xdr:rowOff>
    </xdr:from>
    <xdr:to>
      <xdr:col>0</xdr:col>
      <xdr:colOff>923637</xdr:colOff>
      <xdr:row>43</xdr:row>
      <xdr:rowOff>107208</xdr:rowOff>
    </xdr:to>
    <xdr:pic>
      <xdr:nvPicPr>
        <xdr:cNvPr id="16" name="Picture 15" descr="C:\Users\kalev\Documents\Biston 2017\aqualine köögimööbli fotod suur ja väike formaat\Fotod Aq köögimööbel kitchen furnitur\933102 Köögi valamukapi karkass valge 500x600x820 uksed valge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97" y="5067630"/>
          <a:ext cx="659740" cy="684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189675</xdr:colOff>
      <xdr:row>3</xdr:row>
      <xdr:rowOff>148443</xdr:rowOff>
    </xdr:from>
    <xdr:to>
      <xdr:col>0</xdr:col>
      <xdr:colOff>1078675</xdr:colOff>
      <xdr:row>4</xdr:row>
      <xdr:rowOff>331087</xdr:rowOff>
    </xdr:to>
    <xdr:pic>
      <xdr:nvPicPr>
        <xdr:cNvPr id="13" name="Picture 8" descr="C:\Users\kalev\Documents\Biston 2017\biston logo 2016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75" y="148443"/>
          <a:ext cx="88900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98961</xdr:colOff>
      <xdr:row>17</xdr:row>
      <xdr:rowOff>4123</xdr:rowOff>
    </xdr:from>
    <xdr:to>
      <xdr:col>1</xdr:col>
      <xdr:colOff>676234</xdr:colOff>
      <xdr:row>17</xdr:row>
      <xdr:rowOff>148442</xdr:rowOff>
    </xdr:to>
    <xdr:pic>
      <xdr:nvPicPr>
        <xdr:cNvPr id="14" name="Picture 13" descr="C:\Users\kalev\Documents\Biston 2017\Aqualine 2018 segistite kollektsioonid DYI\Aqualine logod\aq logo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058" y="2140032"/>
          <a:ext cx="577273" cy="1443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115455</xdr:colOff>
      <xdr:row>22</xdr:row>
      <xdr:rowOff>148441</xdr:rowOff>
    </xdr:from>
    <xdr:to>
      <xdr:col>1</xdr:col>
      <xdr:colOff>692728</xdr:colOff>
      <xdr:row>23</xdr:row>
      <xdr:rowOff>140195</xdr:rowOff>
    </xdr:to>
    <xdr:pic>
      <xdr:nvPicPr>
        <xdr:cNvPr id="15" name="Picture 14" descr="C:\Users\kalev\Documents\Biston 2017\Aqualine 2018 segistite kollektsioonid DYI\Aqualine logod\aq logo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52" y="3047175"/>
          <a:ext cx="577273" cy="1443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123701</xdr:colOff>
      <xdr:row>25</xdr:row>
      <xdr:rowOff>8247</xdr:rowOff>
    </xdr:from>
    <xdr:to>
      <xdr:col>1</xdr:col>
      <xdr:colOff>700974</xdr:colOff>
      <xdr:row>26</xdr:row>
      <xdr:rowOff>1</xdr:rowOff>
    </xdr:to>
    <xdr:pic>
      <xdr:nvPicPr>
        <xdr:cNvPr id="17" name="Picture 16" descr="C:\Users\kalev\Documents\Biston 2017\Aqualine 2018 segistite kollektsioonid DYI\Aqualine logod\aq logo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798" y="3364676"/>
          <a:ext cx="577273" cy="1443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98961</xdr:colOff>
      <xdr:row>27</xdr:row>
      <xdr:rowOff>8247</xdr:rowOff>
    </xdr:from>
    <xdr:to>
      <xdr:col>1</xdr:col>
      <xdr:colOff>676234</xdr:colOff>
      <xdr:row>28</xdr:row>
      <xdr:rowOff>1</xdr:rowOff>
    </xdr:to>
    <xdr:pic>
      <xdr:nvPicPr>
        <xdr:cNvPr id="18" name="Picture 17" descr="C:\Users\kalev\Documents\Biston 2017\Aqualine 2018 segistite kollektsioonid DYI\Aqualine logod\aq logo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058" y="3669805"/>
          <a:ext cx="577273" cy="1443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90714</xdr:colOff>
      <xdr:row>40</xdr:row>
      <xdr:rowOff>0</xdr:rowOff>
    </xdr:from>
    <xdr:to>
      <xdr:col>1</xdr:col>
      <xdr:colOff>667987</xdr:colOff>
      <xdr:row>40</xdr:row>
      <xdr:rowOff>144319</xdr:rowOff>
    </xdr:to>
    <xdr:pic>
      <xdr:nvPicPr>
        <xdr:cNvPr id="23" name="Picture 22" descr="C:\Users\kalev\Documents\Biston 2017\Aqualine 2018 segistite kollektsioonid DYI\Aqualine logod\aq logo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811" y="5644903"/>
          <a:ext cx="577273" cy="1443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131949</xdr:colOff>
      <xdr:row>47</xdr:row>
      <xdr:rowOff>12370</xdr:rowOff>
    </xdr:from>
    <xdr:to>
      <xdr:col>1</xdr:col>
      <xdr:colOff>709222</xdr:colOff>
      <xdr:row>48</xdr:row>
      <xdr:rowOff>4124</xdr:rowOff>
    </xdr:to>
    <xdr:pic>
      <xdr:nvPicPr>
        <xdr:cNvPr id="24" name="Picture 23" descr="C:\Users\kalev\Documents\Biston 2017\Aqualine 2018 segistite kollektsioonid DYI\Aqualine logod\aq logo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046" y="6725227"/>
          <a:ext cx="577273" cy="1443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103085</xdr:colOff>
      <xdr:row>49</xdr:row>
      <xdr:rowOff>28864</xdr:rowOff>
    </xdr:from>
    <xdr:to>
      <xdr:col>1</xdr:col>
      <xdr:colOff>680358</xdr:colOff>
      <xdr:row>50</xdr:row>
      <xdr:rowOff>20618</xdr:rowOff>
    </xdr:to>
    <xdr:pic>
      <xdr:nvPicPr>
        <xdr:cNvPr id="25" name="Picture 24" descr="C:\Users\kalev\Documents\Biston 2017\Aqualine 2018 segistite kollektsioonid DYI\Aqualine logod\aq logo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585" y="7712364"/>
          <a:ext cx="577273" cy="1441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140195</xdr:colOff>
      <xdr:row>51</xdr:row>
      <xdr:rowOff>20617</xdr:rowOff>
    </xdr:from>
    <xdr:to>
      <xdr:col>1</xdr:col>
      <xdr:colOff>717468</xdr:colOff>
      <xdr:row>52</xdr:row>
      <xdr:rowOff>12372</xdr:rowOff>
    </xdr:to>
    <xdr:pic>
      <xdr:nvPicPr>
        <xdr:cNvPr id="27" name="Picture 26" descr="C:\Users\kalev\Documents\Biston 2017\Aqualine 2018 segistite kollektsioonid DYI\Aqualine logod\aq logo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292" y="7343734"/>
          <a:ext cx="577273" cy="1443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393701</xdr:colOff>
      <xdr:row>30</xdr:row>
      <xdr:rowOff>88899</xdr:rowOff>
    </xdr:from>
    <xdr:to>
      <xdr:col>2</xdr:col>
      <xdr:colOff>939800</xdr:colOff>
      <xdr:row>34</xdr:row>
      <xdr:rowOff>44450</xdr:rowOff>
    </xdr:to>
    <xdr:pic>
      <xdr:nvPicPr>
        <xdr:cNvPr id="22" name="Picture 21" descr="H:\2022  Biston Hinnakiri -Pricelist\GR 1009  Aqualine köögikappide karkassid ja valamud 2021\Fotod  juhendid joonised AQköögimööbeli karkassidele 2021\933100 Köögi valamukapi karkass valge 800x600x820 .uksed kask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1" y="4203699"/>
          <a:ext cx="546099" cy="565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1200151</xdr:colOff>
      <xdr:row>29</xdr:row>
      <xdr:rowOff>76199</xdr:rowOff>
    </xdr:from>
    <xdr:to>
      <xdr:col>1</xdr:col>
      <xdr:colOff>641351</xdr:colOff>
      <xdr:row>34</xdr:row>
      <xdr:rowOff>120651</xdr:rowOff>
    </xdr:to>
    <xdr:pic>
      <xdr:nvPicPr>
        <xdr:cNvPr id="31" name="Picture 30" descr="H:\2022  Biston Hinnakiri -Pricelist\GR 1009  Aqualine köögikappide karkassid ja valamud 2021\Fotod  juhendid joonised AQköögimööbeli karkassidele 2021\valge kapp 60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1" y="4038599"/>
          <a:ext cx="781050" cy="8064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1638301</xdr:colOff>
      <xdr:row>30</xdr:row>
      <xdr:rowOff>50800</xdr:rowOff>
    </xdr:from>
    <xdr:to>
      <xdr:col>2</xdr:col>
      <xdr:colOff>2355850</xdr:colOff>
      <xdr:row>35</xdr:row>
      <xdr:rowOff>6349</xdr:rowOff>
    </xdr:to>
    <xdr:pic>
      <xdr:nvPicPr>
        <xdr:cNvPr id="32" name="Picture 31" descr="H:\2022  Biston Hinnakiri -Pricelist\GR 1009  Aqualine köögikappide karkassid ja valamud 2021\Fotod  juhendid joonised AQköögimööbeli karkassidele 2021\933100 Köögi valamukapi karkass valge 800x600x820 .uksed pähkel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4165600"/>
          <a:ext cx="717549" cy="717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1479551</xdr:colOff>
      <xdr:row>55</xdr:row>
      <xdr:rowOff>57151</xdr:rowOff>
    </xdr:from>
    <xdr:to>
      <xdr:col>2</xdr:col>
      <xdr:colOff>2222501</xdr:colOff>
      <xdr:row>59</xdr:row>
      <xdr:rowOff>69851</xdr:rowOff>
    </xdr:to>
    <xdr:pic>
      <xdr:nvPicPr>
        <xdr:cNvPr id="33" name="Picture 32" descr="H:\2022  Biston Hinnakiri -Pricelist\GR 1009  Aqualine köögikappide karkassid ja valamud 2021\Fotod  juhendid joonised AQköögimööbeli karkassidele 2021\933205  Uks pähkel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3151" y="7981951"/>
          <a:ext cx="742950" cy="622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387351</xdr:colOff>
      <xdr:row>55</xdr:row>
      <xdr:rowOff>38099</xdr:rowOff>
    </xdr:from>
    <xdr:to>
      <xdr:col>2</xdr:col>
      <xdr:colOff>1079500</xdr:colOff>
      <xdr:row>59</xdr:row>
      <xdr:rowOff>69850</xdr:rowOff>
    </xdr:to>
    <xdr:pic>
      <xdr:nvPicPr>
        <xdr:cNvPr id="35" name="Picture 34" descr="H:\2022  Biston Hinnakiri -Pricelist\GR 1009  Aqualine köögikappide karkassid ja valamud 2021\Fotod  juhendid joonised AQköögimööbeli karkassidele 2021\933204 Uks kask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0951" y="7962899"/>
          <a:ext cx="692149" cy="6413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1250950</xdr:colOff>
      <xdr:row>54</xdr:row>
      <xdr:rowOff>88900</xdr:rowOff>
    </xdr:from>
    <xdr:to>
      <xdr:col>2</xdr:col>
      <xdr:colOff>3175</xdr:colOff>
      <xdr:row>60</xdr:row>
      <xdr:rowOff>6351</xdr:rowOff>
    </xdr:to>
    <xdr:pic>
      <xdr:nvPicPr>
        <xdr:cNvPr id="37" name="Picture 36" descr="H:\2022  Biston Hinnakiri -Pricelist\GR 1009  Aqualine köögikappide karkassid ja valamud 2021\Fotod  juhendid joonised AQköögimööbeli karkassidele 2021\933203 Uks valge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7861300"/>
          <a:ext cx="863600" cy="831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ston.ee/tooted/aqualine/aqualine-koogimoobel/uks-kask-933204" TargetMode="External"/><Relationship Id="rId3" Type="http://schemas.openxmlformats.org/officeDocument/2006/relationships/hyperlink" Target="https://biston.ee/tooted/aqualine/aqualine-koogimoobel/uste-komplekt-933203" TargetMode="External"/><Relationship Id="rId7" Type="http://schemas.openxmlformats.org/officeDocument/2006/relationships/hyperlink" Target="https://biston.ee/tooted/aqualine/aqualine-koogimoobel/uks-valge-933203" TargetMode="External"/><Relationship Id="rId2" Type="http://schemas.openxmlformats.org/officeDocument/2006/relationships/hyperlink" Target="https://www.biston.ee/tooted/aqualine/aqualine-koogimoobel/koogi-valamukapi-karkass-933101" TargetMode="External"/><Relationship Id="rId1" Type="http://schemas.openxmlformats.org/officeDocument/2006/relationships/hyperlink" Target="https://www.biston.ee/tooted/aqualine/aqualine-koogimoobel/koogi-valamukapi-karkass-valge-800x500x820" TargetMode="External"/><Relationship Id="rId6" Type="http://schemas.openxmlformats.org/officeDocument/2006/relationships/hyperlink" Target="https://biston.ee/tooted/aqualine/aqualine-koogimoobel/koogi-valamukapi-karkass-valg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biston.ee/tooted/aqualine/aqualine-koogimoobel/uste-komplekt-933205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biston.ee/tooted/aqualine/aqualine-koogimoobel/uste-komplekt-933204" TargetMode="External"/><Relationship Id="rId9" Type="http://schemas.openxmlformats.org/officeDocument/2006/relationships/hyperlink" Target="https://biston.ee/tooted/aqualine/aqualine-koogimoobel/uks-pahkel-933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zoomScaleNormal="100" workbookViewId="0">
      <pane ySplit="7" topLeftCell="A8" activePane="bottomLeft" state="frozen"/>
      <selection pane="bottomLeft" activeCell="E5" sqref="E5"/>
    </sheetView>
  </sheetViews>
  <sheetFormatPr baseColWidth="10" defaultColWidth="8.5" defaultRowHeight="12" customHeight="1"/>
  <cols>
    <col min="1" max="1" width="19.1640625" style="51" customWidth="1"/>
    <col min="2" max="2" width="11.5" style="51" customWidth="1"/>
    <col min="3" max="3" width="46.5" style="51" customWidth="1"/>
    <col min="4" max="5" width="9.5" style="51" customWidth="1"/>
    <col min="6" max="16384" width="8.5" style="1"/>
  </cols>
  <sheetData>
    <row r="1" spans="1:5" ht="12" customHeight="1">
      <c r="A1" s="55"/>
      <c r="B1" s="55"/>
      <c r="C1" s="55"/>
      <c r="D1" s="55"/>
      <c r="E1" s="55"/>
    </row>
    <row r="2" spans="1:5" ht="12" customHeight="1">
      <c r="A2" s="56" t="s">
        <v>23</v>
      </c>
      <c r="B2" s="55"/>
      <c r="C2" s="55"/>
      <c r="D2" s="55"/>
      <c r="E2" s="55"/>
    </row>
    <row r="3" spans="1:5" ht="12" customHeight="1">
      <c r="A3" s="56" t="s">
        <v>24</v>
      </c>
      <c r="B3" s="55"/>
      <c r="C3" s="55"/>
      <c r="D3" s="55"/>
      <c r="E3" s="55"/>
    </row>
    <row r="4" spans="1:5" ht="12" customHeight="1">
      <c r="A4" s="55"/>
      <c r="B4" s="55"/>
      <c r="C4" s="55"/>
      <c r="D4" s="55"/>
      <c r="E4" s="55"/>
    </row>
    <row r="5" spans="1:5" ht="29.5" customHeight="1">
      <c r="A5" s="55"/>
      <c r="B5" s="57" t="s">
        <v>18</v>
      </c>
      <c r="C5" s="5" t="s">
        <v>0</v>
      </c>
      <c r="D5" s="58" t="s">
        <v>22</v>
      </c>
      <c r="E5" s="59"/>
    </row>
    <row r="6" spans="1:5" ht="12" customHeight="1">
      <c r="A6" s="55"/>
      <c r="B6" s="60"/>
      <c r="C6" s="61"/>
      <c r="D6" s="4"/>
      <c r="E6" s="4"/>
    </row>
    <row r="7" spans="1:5" ht="12" customHeight="1">
      <c r="A7" s="5" t="s">
        <v>19</v>
      </c>
      <c r="B7" s="5">
        <v>1009</v>
      </c>
      <c r="C7" s="5" t="s">
        <v>25</v>
      </c>
      <c r="D7" s="5" t="s">
        <v>20</v>
      </c>
      <c r="E7" s="5" t="s">
        <v>21</v>
      </c>
    </row>
    <row r="8" spans="1:5" ht="12" customHeight="1">
      <c r="A8" s="3"/>
      <c r="B8" s="3"/>
      <c r="C8" s="3"/>
      <c r="D8" s="3"/>
      <c r="E8" s="3"/>
    </row>
    <row r="9" spans="1:5" ht="12" customHeight="1">
      <c r="A9" s="6"/>
      <c r="B9" s="54">
        <v>933100</v>
      </c>
      <c r="C9" s="7" t="s">
        <v>2</v>
      </c>
      <c r="D9" s="8">
        <v>61.188000000000002</v>
      </c>
      <c r="E9" s="9" t="str">
        <f>IF($E$5&gt;0,D9*(100%-$E$5)," ")</f>
        <v xml:space="preserve"> </v>
      </c>
    </row>
    <row r="10" spans="1:5" ht="12" customHeight="1">
      <c r="A10" s="10"/>
      <c r="B10" s="11"/>
      <c r="C10" s="10"/>
      <c r="D10" s="12"/>
      <c r="E10" s="12"/>
    </row>
    <row r="11" spans="1:5" ht="12" customHeight="1">
      <c r="A11" s="10"/>
      <c r="B11" s="11"/>
      <c r="C11" s="13"/>
      <c r="D11" s="14"/>
      <c r="E11" s="14"/>
    </row>
    <row r="12" spans="1:5" ht="12" customHeight="1">
      <c r="A12" s="10"/>
      <c r="B12" s="11"/>
      <c r="C12" s="10"/>
      <c r="D12" s="12"/>
      <c r="E12" s="12"/>
    </row>
    <row r="13" spans="1:5" ht="12" customHeight="1">
      <c r="A13" s="10"/>
      <c r="B13" s="11"/>
      <c r="C13" s="10"/>
      <c r="D13" s="12"/>
      <c r="E13" s="12"/>
    </row>
    <row r="14" spans="1:5" ht="12" customHeight="1">
      <c r="A14" s="15" t="s">
        <v>1</v>
      </c>
      <c r="B14" s="11"/>
      <c r="C14" s="10"/>
      <c r="D14" s="12"/>
      <c r="E14" s="12"/>
    </row>
    <row r="15" spans="1:5" ht="12" customHeight="1">
      <c r="A15" s="16"/>
      <c r="B15" s="17"/>
      <c r="C15" s="18"/>
      <c r="D15" s="19"/>
      <c r="E15" s="19"/>
    </row>
    <row r="16" spans="1:5" ht="12" customHeight="1">
      <c r="A16" s="6"/>
      <c r="B16" s="53">
        <v>933101</v>
      </c>
      <c r="C16" s="7" t="s">
        <v>4</v>
      </c>
      <c r="D16" s="8">
        <v>59.387999999999998</v>
      </c>
      <c r="E16" s="9" t="str">
        <f>IF($E$5&gt;0,D16*(100%-$E$5)," ")</f>
        <v xml:space="preserve"> </v>
      </c>
    </row>
    <row r="17" spans="1:5" ht="12" customHeight="1">
      <c r="A17" s="10"/>
      <c r="B17" s="10"/>
      <c r="C17" s="10"/>
      <c r="D17" s="12"/>
      <c r="E17" s="12"/>
    </row>
    <row r="18" spans="1:5" ht="12" customHeight="1">
      <c r="A18" s="10"/>
      <c r="B18" s="10"/>
      <c r="C18" s="13"/>
      <c r="D18" s="12"/>
      <c r="E18" s="12"/>
    </row>
    <row r="19" spans="1:5" ht="12" customHeight="1">
      <c r="A19" s="10"/>
      <c r="B19" s="10"/>
      <c r="C19" s="10"/>
      <c r="D19" s="12"/>
      <c r="E19" s="12"/>
    </row>
    <row r="20" spans="1:5" ht="12" customHeight="1">
      <c r="A20" s="10"/>
      <c r="B20" s="11"/>
      <c r="C20" s="20"/>
      <c r="D20" s="12"/>
      <c r="E20" s="12"/>
    </row>
    <row r="21" spans="1:5" ht="12" customHeight="1">
      <c r="A21" s="15" t="s">
        <v>3</v>
      </c>
      <c r="B21" s="11"/>
      <c r="C21" s="20"/>
      <c r="D21" s="12"/>
      <c r="E21" s="12"/>
    </row>
    <row r="22" spans="1:5" ht="12" customHeight="1">
      <c r="A22" s="16"/>
      <c r="B22" s="17"/>
      <c r="C22" s="18"/>
      <c r="D22" s="12"/>
      <c r="E22" s="12"/>
    </row>
    <row r="23" spans="1:5" ht="12" customHeight="1">
      <c r="A23" s="21" t="s">
        <v>5</v>
      </c>
      <c r="B23" s="53">
        <v>933200</v>
      </c>
      <c r="C23" s="22" t="s">
        <v>10</v>
      </c>
      <c r="D23" s="23">
        <v>19.404</v>
      </c>
      <c r="E23" s="9" t="str">
        <f>IF($E$5&gt;0,D23*(100%-$E$5)," ")</f>
        <v xml:space="preserve"> </v>
      </c>
    </row>
    <row r="24" spans="1:5" ht="12" customHeight="1">
      <c r="A24" s="10"/>
      <c r="B24" s="10"/>
      <c r="C24" s="24"/>
      <c r="D24" s="25"/>
      <c r="E24" s="20"/>
    </row>
    <row r="25" spans="1:5" ht="12" customHeight="1">
      <c r="A25" s="15" t="s">
        <v>5</v>
      </c>
      <c r="B25" s="52">
        <v>933201</v>
      </c>
      <c r="C25" s="25" t="s">
        <v>14</v>
      </c>
      <c r="D25" s="26">
        <v>24.045999999999999</v>
      </c>
      <c r="E25" s="27" t="str">
        <f>IF($E$5&gt;0,D25*(100%-$E$5)," ")</f>
        <v xml:space="preserve"> </v>
      </c>
    </row>
    <row r="26" spans="1:5" ht="12" customHeight="1">
      <c r="A26" s="10"/>
      <c r="B26" s="10"/>
      <c r="C26" s="24"/>
      <c r="D26" s="25"/>
      <c r="E26" s="20"/>
    </row>
    <row r="27" spans="1:5" ht="12" customHeight="1">
      <c r="A27" s="15" t="s">
        <v>5</v>
      </c>
      <c r="B27" s="52">
        <v>933202</v>
      </c>
      <c r="C27" s="25" t="s">
        <v>13</v>
      </c>
      <c r="D27" s="26">
        <v>24.045999999999999</v>
      </c>
      <c r="E27" s="27" t="str">
        <f>IF($E$5&gt;0,D27*(100%-$E$5)," ")</f>
        <v xml:space="preserve"> </v>
      </c>
    </row>
    <row r="28" spans="1:5" ht="12" customHeight="1">
      <c r="A28" s="15"/>
      <c r="B28" s="10"/>
      <c r="C28" s="24"/>
      <c r="D28" s="25"/>
      <c r="E28" s="20"/>
    </row>
    <row r="29" spans="1:5" ht="12" customHeight="1">
      <c r="A29" s="28"/>
      <c r="B29" s="16"/>
      <c r="C29" s="29"/>
      <c r="D29" s="30"/>
      <c r="E29" s="18"/>
    </row>
    <row r="30" spans="1:5" s="33" customFormat="1" ht="12" customHeight="1">
      <c r="A30" s="31"/>
      <c r="B30" s="32"/>
      <c r="C30" s="32"/>
      <c r="D30" s="3"/>
      <c r="E30" s="3"/>
    </row>
    <row r="31" spans="1:5" s="33" customFormat="1" ht="12" customHeight="1">
      <c r="A31" s="31"/>
      <c r="B31" s="32"/>
      <c r="C31" s="32"/>
      <c r="D31" s="3"/>
      <c r="E31" s="3"/>
    </row>
    <row r="32" spans="1:5" s="33" customFormat="1" ht="12" customHeight="1">
      <c r="A32" s="31"/>
      <c r="B32" s="32"/>
      <c r="C32" s="32"/>
      <c r="D32" s="3"/>
      <c r="E32" s="3"/>
    </row>
    <row r="33" spans="1:5" s="33" customFormat="1" ht="12" customHeight="1">
      <c r="A33" s="31"/>
      <c r="B33" s="32"/>
      <c r="C33" s="32"/>
      <c r="D33" s="3"/>
      <c r="E33" s="3"/>
    </row>
    <row r="34" spans="1:5" s="33" customFormat="1" ht="12" customHeight="1">
      <c r="A34" s="31"/>
      <c r="B34" s="32"/>
      <c r="C34" s="32"/>
      <c r="D34" s="3"/>
      <c r="E34" s="3"/>
    </row>
    <row r="35" spans="1:5" s="33" customFormat="1" ht="12" customHeight="1">
      <c r="A35" s="31"/>
      <c r="B35" s="32"/>
      <c r="C35" s="32"/>
      <c r="D35" s="3"/>
      <c r="E35" s="3"/>
    </row>
    <row r="36" spans="1:5" s="33" customFormat="1" ht="12" customHeight="1">
      <c r="A36" s="34" t="s">
        <v>16</v>
      </c>
      <c r="B36" s="34"/>
      <c r="C36" s="2"/>
      <c r="D36" s="34"/>
      <c r="E36" s="34"/>
    </row>
    <row r="37" spans="1:5" s="33" customFormat="1" ht="12" customHeight="1">
      <c r="A37" s="34"/>
      <c r="B37" s="34"/>
      <c r="C37" s="2"/>
      <c r="D37" s="34"/>
      <c r="E37" s="34"/>
    </row>
    <row r="38" spans="1:5" s="33" customFormat="1" ht="12" customHeight="1">
      <c r="A38" s="22"/>
      <c r="B38" s="7"/>
      <c r="C38" s="35"/>
      <c r="D38" s="22"/>
      <c r="E38" s="7"/>
    </row>
    <row r="39" spans="1:5" ht="12" customHeight="1">
      <c r="A39" s="24"/>
      <c r="B39" s="52">
        <v>933102</v>
      </c>
      <c r="C39" s="25" t="s">
        <v>6</v>
      </c>
      <c r="D39" s="26">
        <v>53.064</v>
      </c>
      <c r="E39" s="27" t="str">
        <f>IF($E$5&gt;0,D39*(100%-$E$5)," ")</f>
        <v xml:space="preserve"> </v>
      </c>
    </row>
    <row r="40" spans="1:5" ht="12" customHeight="1">
      <c r="A40" s="24"/>
      <c r="B40" s="10"/>
      <c r="C40" s="24"/>
      <c r="D40" s="25"/>
      <c r="E40" s="20"/>
    </row>
    <row r="41" spans="1:5" ht="12" customHeight="1">
      <c r="A41" s="24"/>
      <c r="B41" s="10"/>
      <c r="C41" s="36"/>
      <c r="D41" s="25"/>
      <c r="E41" s="20"/>
    </row>
    <row r="42" spans="1:5" ht="12" customHeight="1">
      <c r="A42" s="24"/>
      <c r="B42" s="10"/>
      <c r="C42" s="24"/>
      <c r="D42" s="25"/>
      <c r="E42" s="20"/>
    </row>
    <row r="43" spans="1:5" ht="12" customHeight="1">
      <c r="A43" s="24"/>
      <c r="B43" s="10"/>
      <c r="C43" s="24"/>
      <c r="D43" s="25"/>
      <c r="E43" s="20"/>
    </row>
    <row r="44" spans="1:5" ht="12" customHeight="1">
      <c r="A44" s="24"/>
      <c r="B44" s="10"/>
      <c r="C44" s="24"/>
      <c r="D44" s="25"/>
      <c r="E44" s="20"/>
    </row>
    <row r="45" spans="1:5" ht="12" customHeight="1">
      <c r="A45" s="37" t="s">
        <v>7</v>
      </c>
      <c r="B45" s="10"/>
      <c r="C45" s="24"/>
      <c r="D45" s="25"/>
      <c r="E45" s="20"/>
    </row>
    <row r="46" spans="1:5" ht="12" customHeight="1">
      <c r="A46" s="29"/>
      <c r="B46" s="16"/>
      <c r="C46" s="29"/>
      <c r="D46" s="30"/>
      <c r="E46" s="18"/>
    </row>
    <row r="47" spans="1:5" ht="12" customHeight="1">
      <c r="A47" s="21" t="s">
        <v>8</v>
      </c>
      <c r="B47" s="53">
        <v>933203</v>
      </c>
      <c r="C47" s="38" t="s">
        <v>9</v>
      </c>
      <c r="D47" s="26">
        <v>12.631</v>
      </c>
      <c r="E47" s="27" t="str">
        <f>IF($E$5&gt;0,D47*(100%-$E$5)," ")</f>
        <v xml:space="preserve"> </v>
      </c>
    </row>
    <row r="48" spans="1:5" ht="12" customHeight="1">
      <c r="A48" s="15"/>
      <c r="B48" s="10"/>
      <c r="C48" s="11"/>
      <c r="D48" s="39"/>
      <c r="E48" s="40"/>
    </row>
    <row r="49" spans="1:5" ht="12" customHeight="1">
      <c r="A49" s="15" t="s">
        <v>8</v>
      </c>
      <c r="B49" s="52">
        <v>933204</v>
      </c>
      <c r="C49" s="41" t="s">
        <v>12</v>
      </c>
      <c r="D49" s="26">
        <v>14.728999999999999</v>
      </c>
      <c r="E49" s="27" t="str">
        <f>IF($E$5&gt;0,D49*(100%-$E$5)," ")</f>
        <v xml:space="preserve"> </v>
      </c>
    </row>
    <row r="50" spans="1:5" ht="12" customHeight="1">
      <c r="A50" s="15"/>
      <c r="B50" s="10"/>
      <c r="C50" s="11"/>
      <c r="D50" s="26"/>
      <c r="E50" s="42"/>
    </row>
    <row r="51" spans="1:5" ht="12" customHeight="1">
      <c r="A51" s="15" t="s">
        <v>8</v>
      </c>
      <c r="B51" s="52">
        <v>933205</v>
      </c>
      <c r="C51" s="41" t="s">
        <v>11</v>
      </c>
      <c r="D51" s="26">
        <v>14.728999999999999</v>
      </c>
      <c r="E51" s="27" t="str">
        <f>IF($E$5&gt;0,D51*(100%-$E$5)," ")</f>
        <v xml:space="preserve"> </v>
      </c>
    </row>
    <row r="52" spans="1:5" ht="12" customHeight="1">
      <c r="A52" s="15"/>
      <c r="B52" s="10"/>
      <c r="C52" s="11"/>
      <c r="D52" s="26"/>
      <c r="E52" s="42"/>
    </row>
    <row r="53" spans="1:5" ht="12" customHeight="1">
      <c r="A53" s="28"/>
      <c r="B53" s="16"/>
      <c r="C53" s="17"/>
      <c r="D53" s="43"/>
      <c r="E53" s="44"/>
    </row>
    <row r="54" spans="1:5" ht="12" customHeight="1">
      <c r="A54" s="31"/>
      <c r="B54" s="32"/>
      <c r="C54" s="32"/>
      <c r="D54" s="45"/>
      <c r="E54" s="45"/>
    </row>
    <row r="55" spans="1:5" ht="12" customHeight="1">
      <c r="A55" s="31"/>
      <c r="B55" s="32"/>
      <c r="C55" s="32"/>
      <c r="D55" s="45"/>
      <c r="E55" s="45"/>
    </row>
    <row r="56" spans="1:5" ht="12" customHeight="1">
      <c r="A56" s="32"/>
      <c r="B56" s="32"/>
      <c r="C56" s="46"/>
      <c r="D56" s="47"/>
      <c r="E56" s="47"/>
    </row>
    <row r="57" spans="1:5" ht="12" customHeight="1">
      <c r="A57" s="32"/>
      <c r="B57" s="32"/>
      <c r="C57" s="3"/>
      <c r="D57" s="48"/>
      <c r="E57" s="48"/>
    </row>
    <row r="58" spans="1:5" ht="12" customHeight="1">
      <c r="A58" s="32"/>
      <c r="B58" s="32"/>
      <c r="C58" s="32"/>
      <c r="D58" s="48"/>
      <c r="E58" s="48"/>
    </row>
    <row r="59" spans="1:5" ht="12" customHeight="1">
      <c r="A59" s="32"/>
      <c r="B59" s="32"/>
      <c r="C59" s="32"/>
      <c r="D59" s="45"/>
      <c r="E59" s="45"/>
    </row>
    <row r="60" spans="1:5" ht="12" customHeight="1">
      <c r="A60" s="32"/>
      <c r="B60" s="32"/>
      <c r="C60" s="32"/>
      <c r="D60" s="45"/>
      <c r="E60" s="45"/>
    </row>
    <row r="61" spans="1:5" ht="12" customHeight="1">
      <c r="A61" s="49" t="s">
        <v>15</v>
      </c>
      <c r="B61" s="49"/>
      <c r="C61" s="50"/>
      <c r="D61" s="45"/>
      <c r="E61" s="45"/>
    </row>
    <row r="62" spans="1:5" ht="12" customHeight="1">
      <c r="A62" s="49" t="s">
        <v>17</v>
      </c>
      <c r="B62" s="49"/>
      <c r="C62" s="50"/>
      <c r="D62" s="32"/>
      <c r="E62" s="32"/>
    </row>
  </sheetData>
  <sheetProtection algorithmName="SHA-512" hashValue="TC7I+KkLk6uLS+Rj0fTtA8kC2YzGslyV5m+zSCzdE8CSYkpK2ov0J6XvwAG10iT7DfYyptSO81ahJh7TOqNe0Q==" saltValue="/NwVaDxq5Tv+93ikwT6Iwg==" spinCount="100000" sheet="1" objects="1" scenarios="1"/>
  <protectedRanges>
    <protectedRange algorithmName="SHA-512" hashValue="69xRBmudAtnuXW+D18bww2gFUSiHICEwkKIeDzJG3yKUFfOtLzbGaFBHcm+f8RPUXzLY5mkBBVKlIPcV/udlzg==" saltValue="RUyHfN0Ha2XjNExqQq3Pug==" spinCount="100000" sqref="E5" name="Range1_1_1"/>
  </protectedRanges>
  <hyperlinks>
    <hyperlink ref="B9" r:id="rId1" display="https://www.biston.ee/tooted/aqualine/aqualine-koogimoobel/koogi-valamukapi-karkass-valge-800x500x820" xr:uid="{F2EC8996-3747-43FC-8287-8F3AAE52B91B}"/>
    <hyperlink ref="B16" r:id="rId2" display="https://www.biston.ee/tooted/aqualine/aqualine-koogimoobel/koogi-valamukapi-karkass-933101" xr:uid="{241DA09B-B6ED-45EA-9232-27CE5548E01D}"/>
    <hyperlink ref="B23" r:id="rId3" display="https://biston.ee/tooted/aqualine/aqualine-koogimoobel/uste-komplekt-933203" xr:uid="{788F7585-8291-4A50-AFE7-C7E4C424B566}"/>
    <hyperlink ref="B25" r:id="rId4" display="https://biston.ee/tooted/aqualine/aqualine-koogimoobel/uste-komplekt-933204" xr:uid="{9E27BEA8-3235-4589-B751-C1792992AD82}"/>
    <hyperlink ref="B27" r:id="rId5" display="https://biston.ee/tooted/aqualine/aqualine-koogimoobel/uste-komplekt-933205" xr:uid="{19FC6AA0-DBB5-46CA-BC3A-3F8860CA5A17}"/>
    <hyperlink ref="B39" r:id="rId6" display="https://biston.ee/tooted/aqualine/aqualine-koogimoobel/koogi-valamukapi-karkass-valge" xr:uid="{FBC954DC-6045-49D3-AD83-5C32BCFCFE21}"/>
    <hyperlink ref="B47" r:id="rId7" display="https://biston.ee/tooted/aqualine/aqualine-koogimoobel/uks-valge-933203" xr:uid="{A28025F9-66B5-4063-9EDE-11FF549B35C0}"/>
    <hyperlink ref="B49" r:id="rId8" display="https://biston.ee/tooted/aqualine/aqualine-koogimoobel/uks-kask-933204" xr:uid="{B5F26D3E-8E28-4B8B-B154-2F49756AB051}"/>
    <hyperlink ref="B51" r:id="rId9" display="https://biston.ee/tooted/aqualine/aqualine-koogimoobel/uks-pahkel-933205" xr:uid="{A5C1FD81-AA8A-46CC-94B9-79EBD567EC3B}"/>
  </hyperlinks>
  <pageMargins left="0.7" right="0.7" top="0.75" bottom="0.75" header="0.3" footer="0.3"/>
  <pageSetup paperSize="9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Biston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Kõrtsmik</dc:creator>
  <cp:lastModifiedBy>Catherine Kõrtsmik</cp:lastModifiedBy>
  <cp:lastPrinted>2022-06-15T08:25:37Z</cp:lastPrinted>
  <dcterms:created xsi:type="dcterms:W3CDTF">2018-02-21T10:47:14Z</dcterms:created>
  <dcterms:modified xsi:type="dcterms:W3CDTF">2022-11-24T08:14:45Z</dcterms:modified>
</cp:coreProperties>
</file>