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therine\Desktop\uuuuuuuus 20222\Valemiga\"/>
    </mc:Choice>
  </mc:AlternateContent>
  <xr:revisionPtr revIDLastSave="0" documentId="13_ncr:1_{B8EF0CC0-B1D9-48D3-8DA1-DA0B5FB65F2E}" xr6:coauthVersionLast="47" xr6:coauthVersionMax="47" xr10:uidLastSave="{00000000-0000-0000-0000-000000000000}"/>
  <workbookProtection workbookAlgorithmName="SHA-512" workbookHashValue="5F3NZdNzJ1mMe29G5dlOiTxlTBlhs8X2SOiER9s9XbBPpPjRndYriYK6LMDElLfjGAfDmI7QhvZ1I0x63XbXEw==" workbookSaltValue="RhxseouQaD7i2cjqwj1vKQ==" workbookSpinCount="100000" lockStructure="1"/>
  <bookViews>
    <workbookView xWindow="-120" yWindow="-120" windowWidth="51840" windowHeight="21240" xr2:uid="{00000000-000D-0000-FFFF-FFFF00000000}"/>
  </bookViews>
  <sheets>
    <sheet name="Biston 202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8" i="1" l="1"/>
  <c r="E75" i="1"/>
  <c r="E82" i="1"/>
  <c r="E89" i="1"/>
  <c r="E96" i="1"/>
  <c r="E103" i="1"/>
  <c r="E110" i="1"/>
  <c r="E17" i="1"/>
  <c r="E24" i="1"/>
  <c r="E31" i="1"/>
  <c r="E38" i="1"/>
  <c r="E45" i="1"/>
  <c r="E10" i="1"/>
</calcChain>
</file>

<file path=xl/sharedStrings.xml><?xml version="1.0" encoding="utf-8"?>
<sst xmlns="http://schemas.openxmlformats.org/spreadsheetml/2006/main" count="49" uniqueCount="46">
  <si>
    <t>Peeglid</t>
  </si>
  <si>
    <t>L05SEV</t>
  </si>
  <si>
    <t>Peegel Seville 50 x 70 cm / 5mm</t>
  </si>
  <si>
    <t>500 x 700 / 700 x 500</t>
  </si>
  <si>
    <t>L05LUG</t>
  </si>
  <si>
    <t>Peegel Lugo 60 x 60 cm / 5mm</t>
  </si>
  <si>
    <t>600 x 600</t>
  </si>
  <si>
    <t>L05OLI</t>
  </si>
  <si>
    <t>Peegel Oliva 60 x 45 cm / 5mm</t>
  </si>
  <si>
    <t>600 x 450 / 450 x 600</t>
  </si>
  <si>
    <t>L05OUR</t>
  </si>
  <si>
    <t>Peegel Ourense riiuliga 60 x 45 cm / 5mm</t>
  </si>
  <si>
    <t xml:space="preserve">600 x 450 </t>
  </si>
  <si>
    <t>L05EIB</t>
  </si>
  <si>
    <t>Peegel Eibar 70 x 50 cm  / 5mm</t>
  </si>
  <si>
    <t>700 x 500</t>
  </si>
  <si>
    <t>L05BUR</t>
  </si>
  <si>
    <t>Peegel Burgos 60 x 45 cm  / 5mm</t>
  </si>
  <si>
    <t>600 x 450</t>
  </si>
  <si>
    <t>L05B179</t>
  </si>
  <si>
    <t>Peegel B179  60 x 45 cm / 5mm</t>
  </si>
  <si>
    <t>L05AVI</t>
  </si>
  <si>
    <t>Peegel Aviles riiuliga  60 x 45 cm / 5mm</t>
  </si>
  <si>
    <t>L05MAD</t>
  </si>
  <si>
    <t>Peegel Madrid 60 x 80 cm / 5mm</t>
  </si>
  <si>
    <t>600 x 800</t>
  </si>
  <si>
    <t>L05BAR</t>
  </si>
  <si>
    <t>Peegel Barcelona 800 x 600 cm / 5mm</t>
  </si>
  <si>
    <t>800 x 600</t>
  </si>
  <si>
    <t>L05SES</t>
  </si>
  <si>
    <t>Peegel Sestao 800 x 600 cm / 5mm</t>
  </si>
  <si>
    <t>800 x 600 / 600 x 800</t>
  </si>
  <si>
    <t>L05FH731</t>
  </si>
  <si>
    <t>Peegel FH 731 140 X 41 cm  / 5mm</t>
  </si>
  <si>
    <t>1400 x 410</t>
  </si>
  <si>
    <t>L05TOL</t>
  </si>
  <si>
    <t>Peegel Toledo  144 x 400 cm / 5mm</t>
  </si>
  <si>
    <t>1440 x 400</t>
  </si>
  <si>
    <t>Grupikood</t>
  </si>
  <si>
    <t>Vaade</t>
  </si>
  <si>
    <t>Betooni 11B, 11415, Tallinn</t>
  </si>
  <si>
    <t>Tel: 6228 691, info@biston.ee</t>
  </si>
  <si>
    <t>Partneri soodustus</t>
  </si>
  <si>
    <t>Hind km-ta</t>
  </si>
  <si>
    <t xml:space="preserve"> Hind km-ta</t>
  </si>
  <si>
    <t>Nimetus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</si>
</sst>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#,##0.00&quot;   &quot;;&quot;-&quot;#,##0.00&quot;   &quot;;&quot; -&quot;00&quot;   &quot;;&quot; &quot;@&quot; &quot;"/>
  </numFmts>
  <fonts count="13" x14ac:knownFonts="1"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Helv"/>
    </font>
    <font>
      <b/>
      <sz val="10"/>
      <color rgb="FF000000"/>
      <name val="Arial"/>
      <family val="2"/>
    </font>
    <font>
      <b/>
      <sz val="10"/>
      <color rgb="FF222222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u/>
      <sz val="11"/>
      <color theme="10"/>
      <name val="Calibri"/>
      <family val="2"/>
    </font>
    <font>
      <b/>
      <u/>
      <sz val="8"/>
      <name val="Arial"/>
      <family val="2"/>
    </font>
    <font>
      <b/>
      <sz val="8"/>
      <color rgb="FF0000FF"/>
      <name val="Arial"/>
      <family val="2"/>
    </font>
    <font>
      <sz val="8"/>
      <name val="Arial"/>
      <family val="2"/>
    </font>
    <font>
      <b/>
      <sz val="8"/>
      <color rgb="FF222222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Border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8">
    <xf numFmtId="0" fontId="0" fillId="0" borderId="0" xfId="0"/>
    <xf numFmtId="1" fontId="5" fillId="0" borderId="5" xfId="0" applyNumberFormat="1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2" fontId="5" fillId="0" borderId="5" xfId="0" applyNumberFormat="1" applyFont="1" applyFill="1" applyBorder="1" applyAlignment="1" applyProtection="1">
      <alignment horizontal="center" vertical="center"/>
    </xf>
    <xf numFmtId="2" fontId="5" fillId="0" borderId="6" xfId="0" applyNumberFormat="1" applyFont="1" applyFill="1" applyBorder="1" applyAlignment="1" applyProtection="1">
      <alignment horizontal="center" vertical="center"/>
    </xf>
    <xf numFmtId="2" fontId="5" fillId="0" borderId="2" xfId="0" applyNumberFormat="1" applyFont="1" applyFill="1" applyBorder="1" applyAlignment="1" applyProtection="1">
      <alignment horizontal="center" vertical="center"/>
    </xf>
    <xf numFmtId="2" fontId="5" fillId="0" borderId="8" xfId="0" applyNumberFormat="1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1" fontId="5" fillId="0" borderId="2" xfId="0" applyNumberFormat="1" applyFont="1" applyFill="1" applyBorder="1" applyAlignment="1" applyProtection="1">
      <alignment horizontal="center" vertical="center"/>
    </xf>
    <xf numFmtId="1" fontId="5" fillId="0" borderId="10" xfId="0" applyNumberFormat="1" applyFont="1" applyFill="1" applyBorder="1" applyAlignment="1" applyProtection="1">
      <alignment horizontal="center" vertical="center"/>
    </xf>
    <xf numFmtId="0" fontId="6" fillId="0" borderId="10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Protection="1"/>
    <xf numFmtId="1" fontId="5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2" fontId="5" fillId="0" borderId="1" xfId="0" applyNumberFormat="1" applyFont="1" applyFill="1" applyBorder="1" applyAlignment="1" applyProtection="1">
      <alignment horizontal="center" vertical="center"/>
    </xf>
    <xf numFmtId="2" fontId="7" fillId="0" borderId="2" xfId="3" applyNumberFormat="1" applyFill="1" applyBorder="1" applyAlignment="1" applyProtection="1">
      <alignment horizontal="center" vertical="center"/>
    </xf>
    <xf numFmtId="0" fontId="0" fillId="2" borderId="0" xfId="0" applyFill="1" applyProtection="1"/>
    <xf numFmtId="0" fontId="0" fillId="2" borderId="0" xfId="0" applyFill="1" applyBorder="1" applyAlignment="1" applyProtection="1">
      <alignment horizontal="center" vertical="center"/>
    </xf>
    <xf numFmtId="0" fontId="3" fillId="2" borderId="0" xfId="2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2" fontId="0" fillId="2" borderId="0" xfId="0" applyNumberFormat="1" applyFill="1" applyBorder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2" fontId="5" fillId="2" borderId="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2" fontId="6" fillId="2" borderId="0" xfId="0" applyNumberFormat="1" applyFont="1" applyFill="1" applyBorder="1" applyAlignment="1" applyProtection="1">
      <alignment horizontal="center" vertical="center"/>
    </xf>
    <xf numFmtId="0" fontId="5" fillId="2" borderId="0" xfId="0" applyFont="1" applyFill="1" applyProtection="1"/>
    <xf numFmtId="0" fontId="5" fillId="2" borderId="0" xfId="0" applyFont="1" applyFill="1" applyBorder="1" applyProtection="1"/>
    <xf numFmtId="0" fontId="5" fillId="0" borderId="4" xfId="0" applyFont="1" applyFill="1" applyBorder="1" applyAlignment="1" applyProtection="1">
      <alignment horizontal="center" vertical="center"/>
    </xf>
    <xf numFmtId="0" fontId="5" fillId="0" borderId="7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 vertic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6" fillId="0" borderId="3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7" fillId="0" borderId="2" xfId="3" applyFill="1" applyBorder="1" applyAlignment="1" applyProtection="1">
      <alignment horizontal="center" vertical="center"/>
      <protection locked="0"/>
    </xf>
    <xf numFmtId="2" fontId="7" fillId="0" borderId="2" xfId="3" applyNumberFormat="1" applyFill="1" applyBorder="1" applyAlignment="1" applyProtection="1">
      <alignment horizontal="center" vertical="center"/>
      <protection locked="0"/>
    </xf>
    <xf numFmtId="0" fontId="8" fillId="2" borderId="0" xfId="0" applyFont="1" applyFill="1" applyAlignment="1">
      <alignment horizontal="center" vertical="center" wrapText="1"/>
    </xf>
    <xf numFmtId="2" fontId="5" fillId="0" borderId="14" xfId="0" applyNumberFormat="1" applyFont="1" applyFill="1" applyBorder="1" applyAlignment="1" applyProtection="1">
      <alignment horizontal="center" vertical="center"/>
    </xf>
    <xf numFmtId="2" fontId="5" fillId="0" borderId="15" xfId="0" applyNumberFormat="1" applyFont="1" applyFill="1" applyBorder="1" applyAlignment="1" applyProtection="1">
      <alignment horizontal="center" vertical="center"/>
    </xf>
    <xf numFmtId="0" fontId="5" fillId="0" borderId="16" xfId="0" applyFont="1" applyFill="1" applyBorder="1" applyProtection="1"/>
    <xf numFmtId="2" fontId="5" fillId="0" borderId="13" xfId="0" applyNumberFormat="1" applyFont="1" applyFill="1" applyBorder="1" applyAlignment="1" applyProtection="1">
      <alignment horizontal="center" vertical="center"/>
    </xf>
    <xf numFmtId="2" fontId="9" fillId="0" borderId="17" xfId="0" applyNumberFormat="1" applyFont="1" applyBorder="1" applyAlignment="1">
      <alignment horizontal="center" vertical="center"/>
    </xf>
    <xf numFmtId="2" fontId="5" fillId="0" borderId="17" xfId="0" applyNumberFormat="1" applyFont="1" applyFill="1" applyBorder="1" applyAlignment="1" applyProtection="1">
      <alignment horizontal="center" vertical="center"/>
    </xf>
    <xf numFmtId="0" fontId="5" fillId="0" borderId="18" xfId="0" applyFont="1" applyFill="1" applyBorder="1" applyProtection="1"/>
    <xf numFmtId="0" fontId="10" fillId="2" borderId="0" xfId="0" applyFont="1" applyFill="1" applyAlignment="1">
      <alignment vertical="center"/>
    </xf>
    <xf numFmtId="0" fontId="10" fillId="2" borderId="0" xfId="0" applyFont="1" applyFill="1"/>
    <xf numFmtId="0" fontId="6" fillId="2" borderId="0" xfId="2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center" vertical="center"/>
    </xf>
    <xf numFmtId="9" fontId="9" fillId="3" borderId="12" xfId="4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</cellXfs>
  <cellStyles count="5">
    <cellStyle name="Comma" xfId="1" builtinId="3" customBuiltin="1"/>
    <cellStyle name="Hyperlink" xfId="3" builtinId="8"/>
    <cellStyle name="Normal" xfId="0" builtinId="0" customBuiltin="1"/>
    <cellStyle name="Normal_Sheet1" xfId="2" xr:uid="{00000000-0005-0000-0000-000002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73892</xdr:colOff>
      <xdr:row>3</xdr:row>
      <xdr:rowOff>138714</xdr:rowOff>
    </xdr:from>
    <xdr:ext cx="968989" cy="428835"/>
    <xdr:pic>
      <xdr:nvPicPr>
        <xdr:cNvPr id="2" name="Picture 1" descr="C:\Users\kalev\Documents\Biston 2017\biston logo 2016.jpg">
          <a:extLst>
            <a:ext uri="{FF2B5EF4-FFF2-40B4-BE49-F238E27FC236}">
              <a16:creationId xmlns:a16="http://schemas.microsoft.com/office/drawing/2014/main" id="{B48CD071-8392-D68C-706C-09E36BFB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3892" y="138714"/>
          <a:ext cx="968989" cy="4288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18</xdr:row>
      <xdr:rowOff>25402</xdr:rowOff>
    </xdr:from>
    <xdr:ext cx="565154" cy="249713"/>
    <xdr:pic>
      <xdr:nvPicPr>
        <xdr:cNvPr id="6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B51A2E74-54BF-3452-B748-51F9CCC5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23114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234945</xdr:colOff>
      <xdr:row>11</xdr:row>
      <xdr:rowOff>25402</xdr:rowOff>
    </xdr:from>
    <xdr:ext cx="565154" cy="249713"/>
    <xdr:pic>
      <xdr:nvPicPr>
        <xdr:cNvPr id="4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DEA02AFA-EC85-75CA-D934-AD767906A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39920" y="12446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25</xdr:row>
      <xdr:rowOff>25402</xdr:rowOff>
    </xdr:from>
    <xdr:ext cx="565154" cy="249713"/>
    <xdr:pic>
      <xdr:nvPicPr>
        <xdr:cNvPr id="8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1EDC154E-2F11-3B0B-3A1C-81B88103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33782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32</xdr:row>
      <xdr:rowOff>25402</xdr:rowOff>
    </xdr:from>
    <xdr:ext cx="565154" cy="249713"/>
    <xdr:pic>
      <xdr:nvPicPr>
        <xdr:cNvPr id="10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B0E85EA6-91C0-4A25-05A3-12622BA7F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44450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39</xdr:row>
      <xdr:rowOff>25402</xdr:rowOff>
    </xdr:from>
    <xdr:ext cx="565154" cy="249713"/>
    <xdr:pic>
      <xdr:nvPicPr>
        <xdr:cNvPr id="12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691F8061-1917-8B70-6A7B-19909FEC3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55118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46</xdr:row>
      <xdr:rowOff>25402</xdr:rowOff>
    </xdr:from>
    <xdr:ext cx="565154" cy="249713"/>
    <xdr:pic>
      <xdr:nvPicPr>
        <xdr:cNvPr id="14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CFAF6976-2502-AC30-ABC3-07794BDF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65786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279404</xdr:colOff>
      <xdr:row>15</xdr:row>
      <xdr:rowOff>120645</xdr:rowOff>
    </xdr:from>
    <xdr:ext cx="607691" cy="607691"/>
    <xdr:pic>
      <xdr:nvPicPr>
        <xdr:cNvPr id="5" name="Picture 32" descr="H:\NB! 2021 Biston Hinnakiri -Pricelist\NB! GR 10079 Peeglid 2021\Fotod AQ Peeglid 2021\L05LUG  .jpg">
          <a:extLst>
            <a:ext uri="{FF2B5EF4-FFF2-40B4-BE49-F238E27FC236}">
              <a16:creationId xmlns:a16="http://schemas.microsoft.com/office/drawing/2014/main" id="{83A89AFB-9E3E-7A9F-EADC-5EF680F98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79404" y="1949445"/>
          <a:ext cx="607691" cy="60769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247650</xdr:colOff>
      <xdr:row>22</xdr:row>
      <xdr:rowOff>114295</xdr:rowOff>
    </xdr:from>
    <xdr:ext cx="647696" cy="628650"/>
    <xdr:pic>
      <xdr:nvPicPr>
        <xdr:cNvPr id="7" name="Picture 34" descr="H:\NB! 2021 Biston Hinnakiri -Pricelist\NB! GR 10079 Peeglid 2021\Fotod AQ Peeglid 2021\L05OLI .jpg">
          <a:extLst>
            <a:ext uri="{FF2B5EF4-FFF2-40B4-BE49-F238E27FC236}">
              <a16:creationId xmlns:a16="http://schemas.microsoft.com/office/drawing/2014/main" id="{338A9254-C08B-5860-25A5-D8E2D40AC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247650" y="3130545"/>
          <a:ext cx="647696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234945</xdr:colOff>
      <xdr:row>36</xdr:row>
      <xdr:rowOff>76196</xdr:rowOff>
    </xdr:from>
    <xdr:ext cx="665482" cy="665482"/>
    <xdr:pic>
      <xdr:nvPicPr>
        <xdr:cNvPr id="11" name="Picture 35" descr="H:\NB! 2021 Biston Hinnakiri -Pricelist\NB! GR 10079 Peeglid 2021\Fotod AQ Peeglid 2021\L05EIB .jpg">
          <a:extLst>
            <a:ext uri="{FF2B5EF4-FFF2-40B4-BE49-F238E27FC236}">
              <a16:creationId xmlns:a16="http://schemas.microsoft.com/office/drawing/2014/main" id="{DF644D38-6990-8A7C-BB9D-DC701F8FE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>
        <a:xfrm>
          <a:off x="234945" y="5105396"/>
          <a:ext cx="665482" cy="665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247646</xdr:colOff>
      <xdr:row>43</xdr:row>
      <xdr:rowOff>107950</xdr:rowOff>
    </xdr:from>
    <xdr:ext cx="654052" cy="634995"/>
    <xdr:pic>
      <xdr:nvPicPr>
        <xdr:cNvPr id="13" name="Picture 36" descr="H:\NB! 2021 Biston Hinnakiri -Pricelist\NB! GR 10079 Peeglid 2021\Fotod AQ Peeglid 2021\L05BUR.jpg">
          <a:extLst>
            <a:ext uri="{FF2B5EF4-FFF2-40B4-BE49-F238E27FC236}">
              <a16:creationId xmlns:a16="http://schemas.microsoft.com/office/drawing/2014/main" id="{F032F30D-061D-6437-F031-9E7916963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>
        <a:xfrm>
          <a:off x="247646" y="6457950"/>
          <a:ext cx="654052" cy="6349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247645</xdr:colOff>
      <xdr:row>29</xdr:row>
      <xdr:rowOff>127000</xdr:rowOff>
    </xdr:from>
    <xdr:ext cx="641351" cy="634995"/>
    <xdr:pic>
      <xdr:nvPicPr>
        <xdr:cNvPr id="9" name="Picture 37" descr="H:\NB! 2021 Biston Hinnakiri -Pricelist\NB! GR 10079 Peeglid 2021\Fotod AQ Peeglid 2021\L05OUR.jpg">
          <a:extLst>
            <a:ext uri="{FF2B5EF4-FFF2-40B4-BE49-F238E27FC236}">
              <a16:creationId xmlns:a16="http://schemas.microsoft.com/office/drawing/2014/main" id="{D17153C5-9B90-49FB-36E2-3881AC457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247645" y="4254500"/>
          <a:ext cx="641351" cy="63499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228604</xdr:colOff>
      <xdr:row>8</xdr:row>
      <xdr:rowOff>95251</xdr:rowOff>
    </xdr:from>
    <xdr:ext cx="609603" cy="628650"/>
    <xdr:pic>
      <xdr:nvPicPr>
        <xdr:cNvPr id="3" name="Picture 39" descr="H:\NB! 2021 Biston Hinnakiri -Pricelist\NB! GR 10079 Peeglid 2021\Fotod AQ Peeglid 2021\L05SEV vertikaal.jpg">
          <a:extLst>
            <a:ext uri="{FF2B5EF4-FFF2-40B4-BE49-F238E27FC236}">
              <a16:creationId xmlns:a16="http://schemas.microsoft.com/office/drawing/2014/main" id="{DE05BFEA-FF98-039E-8908-F97293D9D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>
        <a:xfrm>
          <a:off x="228604" y="889001"/>
          <a:ext cx="609603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190498</xdr:colOff>
      <xdr:row>83</xdr:row>
      <xdr:rowOff>31752</xdr:rowOff>
    </xdr:from>
    <xdr:ext cx="565154" cy="249713"/>
    <xdr:pic>
      <xdr:nvPicPr>
        <xdr:cNvPr id="21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3D3F0FF7-0044-211C-C2C9-9FED51CA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8098" y="1273175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190495</xdr:colOff>
      <xdr:row>69</xdr:row>
      <xdr:rowOff>2</xdr:rowOff>
    </xdr:from>
    <xdr:ext cx="565154" cy="249713"/>
    <xdr:pic>
      <xdr:nvPicPr>
        <xdr:cNvPr id="17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A8AD46B9-3CE1-B43B-F2A3-695D1247F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08095" y="104775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203195</xdr:colOff>
      <xdr:row>76</xdr:row>
      <xdr:rowOff>38102</xdr:rowOff>
    </xdr:from>
    <xdr:ext cx="565154" cy="249713"/>
    <xdr:pic>
      <xdr:nvPicPr>
        <xdr:cNvPr id="19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FF3B2471-D92A-844F-CACB-9325B194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20795" y="1162685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90</xdr:row>
      <xdr:rowOff>25402</xdr:rowOff>
    </xdr:from>
    <xdr:ext cx="565154" cy="249713"/>
    <xdr:pic>
      <xdr:nvPicPr>
        <xdr:cNvPr id="23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BA0E7AA7-A203-0111-6574-3B9F03A6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132842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97</xdr:row>
      <xdr:rowOff>2</xdr:rowOff>
    </xdr:from>
    <xdr:ext cx="565154" cy="249713"/>
    <xdr:pic>
      <xdr:nvPicPr>
        <xdr:cNvPr id="25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C88950E7-E438-21C3-4FFC-00AA9DF80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33498" y="149225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196848</xdr:colOff>
      <xdr:row>104</xdr:row>
      <xdr:rowOff>6352</xdr:rowOff>
    </xdr:from>
    <xdr:ext cx="565154" cy="249713"/>
    <xdr:pic>
      <xdr:nvPicPr>
        <xdr:cNvPr id="27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97AD95CF-6BF4-5385-9FC2-CD16AE4C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314448" y="160401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215898</xdr:colOff>
      <xdr:row>111</xdr:row>
      <xdr:rowOff>25402</xdr:rowOff>
    </xdr:from>
    <xdr:ext cx="565154" cy="249713"/>
    <xdr:pic>
      <xdr:nvPicPr>
        <xdr:cNvPr id="29" name="Picture 8" descr="C:\Users\kalev\Documents\Biston 2017\Aqualine vannitoa  mööbli kollektsioonid 2018\Aqualine vannitoa mööbli fotod ja joonised\AQ ediketid 2017 komplektidele mööbel\aq basic.png">
          <a:extLst>
            <a:ext uri="{FF2B5EF4-FFF2-40B4-BE49-F238E27FC236}">
              <a16:creationId xmlns:a16="http://schemas.microsoft.com/office/drawing/2014/main" id="{9D3DD895-B94E-3ACB-8F0E-C43F2B8F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920873" y="16484602"/>
          <a:ext cx="565154" cy="24971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266701</xdr:colOff>
      <xdr:row>66</xdr:row>
      <xdr:rowOff>133345</xdr:rowOff>
    </xdr:from>
    <xdr:ext cx="577845" cy="628650"/>
    <xdr:pic>
      <xdr:nvPicPr>
        <xdr:cNvPr id="16" name="Picture 16" descr="H:\NB! 2021 Biston Hinnakiri -Pricelist\NB! GR 10079 Peeglid 2021\Fotod AQ Peeglid 2021\L05B179 vertikaal.jpg">
          <a:extLst>
            <a:ext uri="{FF2B5EF4-FFF2-40B4-BE49-F238E27FC236}">
              <a16:creationId xmlns:a16="http://schemas.microsoft.com/office/drawing/2014/main" id="{DA50CF91-5E58-C568-D8BB-92C9E7738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>
        <a:xfrm>
          <a:off x="266701" y="10134595"/>
          <a:ext cx="577845" cy="62865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234954</xdr:colOff>
      <xdr:row>73</xdr:row>
      <xdr:rowOff>107950</xdr:rowOff>
    </xdr:from>
    <xdr:ext cx="644523" cy="644523"/>
    <xdr:pic>
      <xdr:nvPicPr>
        <xdr:cNvPr id="18" name="Picture 18" descr="H:\NB! 2021 Biston Hinnakiri -Pricelist\NB! GR 10079 Peeglid 2021\Fotod AQ Peeglid 2021\L05AVI.jpg">
          <a:extLst>
            <a:ext uri="{FF2B5EF4-FFF2-40B4-BE49-F238E27FC236}">
              <a16:creationId xmlns:a16="http://schemas.microsoft.com/office/drawing/2014/main" id="{BBF19A16-0872-CFC9-ABD9-5C8957127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>
        <a:xfrm>
          <a:off x="234954" y="11220450"/>
          <a:ext cx="644523" cy="64452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234945</xdr:colOff>
      <xdr:row>81</xdr:row>
      <xdr:rowOff>0</xdr:rowOff>
    </xdr:from>
    <xdr:ext cx="685800" cy="635005"/>
    <xdr:pic>
      <xdr:nvPicPr>
        <xdr:cNvPr id="20" name="Picture 19" descr="H:\NB! 2021 Biston Hinnakiri -Pricelist\NB! GR 10079 Peeglid 2021\Fotod AQ Peeglid 2021\L05MAD.jpg">
          <a:extLst>
            <a:ext uri="{FF2B5EF4-FFF2-40B4-BE49-F238E27FC236}">
              <a16:creationId xmlns:a16="http://schemas.microsoft.com/office/drawing/2014/main" id="{BE36CCD4-C918-F1A9-CF91-F0E6778D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>
        <a:xfrm>
          <a:off x="234945" y="11887200"/>
          <a:ext cx="685800" cy="63500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158748</xdr:colOff>
      <xdr:row>87</xdr:row>
      <xdr:rowOff>127001</xdr:rowOff>
    </xdr:from>
    <xdr:ext cx="765810" cy="654052"/>
    <xdr:pic>
      <xdr:nvPicPr>
        <xdr:cNvPr id="22" name="Picture 21" descr="H:\NB! 2021 Biston Hinnakiri -Pricelist\NB! GR 10079 Peeglid 2021\Fotod AQ Peeglid 2021\L05BAR .jpg">
          <a:extLst>
            <a:ext uri="{FF2B5EF4-FFF2-40B4-BE49-F238E27FC236}">
              <a16:creationId xmlns:a16="http://schemas.microsoft.com/office/drawing/2014/main" id="{AE8760EB-917C-E446-9F4E-10E00FB8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>
        <a:xfrm>
          <a:off x="158748" y="12928601"/>
          <a:ext cx="765810" cy="65405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254002</xdr:colOff>
      <xdr:row>94</xdr:row>
      <xdr:rowOff>82552</xdr:rowOff>
    </xdr:from>
    <xdr:ext cx="717547" cy="673098"/>
    <xdr:pic>
      <xdr:nvPicPr>
        <xdr:cNvPr id="24" name="Picture 22" descr="H:\NB! 2021 Biston Hinnakiri -Pricelist\NB! GR 10079 Peeglid 2021\Fotod AQ Peeglid 2021\LO5SES .jpg">
          <a:extLst>
            <a:ext uri="{FF2B5EF4-FFF2-40B4-BE49-F238E27FC236}">
              <a16:creationId xmlns:a16="http://schemas.microsoft.com/office/drawing/2014/main" id="{621F80B6-C4B5-5355-3D8E-8786F654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>
        <a:xfrm>
          <a:off x="254002" y="13950952"/>
          <a:ext cx="717547" cy="673098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165104</xdr:colOff>
      <xdr:row>101</xdr:row>
      <xdr:rowOff>95253</xdr:rowOff>
    </xdr:from>
    <xdr:ext cx="723903" cy="679454"/>
    <xdr:pic>
      <xdr:nvPicPr>
        <xdr:cNvPr id="26" name="Picture 23" descr="H:\NB! 2021 Biston Hinnakiri -Pricelist\NB! GR 10079 Peeglid 2021\Fotod AQ Peeglid 2021\L05FH731 .jpg">
          <a:extLst>
            <a:ext uri="{FF2B5EF4-FFF2-40B4-BE49-F238E27FC236}">
              <a16:creationId xmlns:a16="http://schemas.microsoft.com/office/drawing/2014/main" id="{A1D125D6-CA8D-3C51-95BC-F2121CEF3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>
        <a:xfrm>
          <a:off x="165104" y="15030453"/>
          <a:ext cx="723903" cy="67945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0</xdr:col>
      <xdr:colOff>171450</xdr:colOff>
      <xdr:row>108</xdr:row>
      <xdr:rowOff>57150</xdr:rowOff>
    </xdr:from>
    <xdr:ext cx="869951" cy="845820"/>
    <xdr:pic>
      <xdr:nvPicPr>
        <xdr:cNvPr id="28" name="Picture 24" descr="H:\NB! 2021 Biston Hinnakiri -Pricelist\NB! GR 10079 Peeglid 2021\Fotod AQ Peeglid 2021\L05TOL .jpg">
          <a:extLst>
            <a:ext uri="{FF2B5EF4-FFF2-40B4-BE49-F238E27FC236}">
              <a16:creationId xmlns:a16="http://schemas.microsoft.com/office/drawing/2014/main" id="{D2382853-CEE5-C2D4-E13A-FC49F71E9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>
        <a:xfrm>
          <a:off x="171450" y="16059150"/>
          <a:ext cx="869951" cy="84582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biston.ee/tooted/aqualine/aqualine-vannitoamoobel/aqualine-peeglid/peegel-aviles-riiuliga-l05avi" TargetMode="External"/><Relationship Id="rId13" Type="http://schemas.openxmlformats.org/officeDocument/2006/relationships/hyperlink" Target="https://biston.ee/tooted/aqualine/aqualine-vannitoamoobel/aqualine-peeglid/peegel-toledo-l05tol" TargetMode="External"/><Relationship Id="rId3" Type="http://schemas.openxmlformats.org/officeDocument/2006/relationships/hyperlink" Target="https://biston.ee/tooted/aqualine/aqualine-vannitoamoobel/aqualine-peeglid/peegel-oliva-l05oli" TargetMode="External"/><Relationship Id="rId7" Type="http://schemas.openxmlformats.org/officeDocument/2006/relationships/hyperlink" Target="https://biston.ee/tooted/aqualine/aqualine-vannitoamoobel/aqualine-peeglid/peegel-b179-l05b179" TargetMode="External"/><Relationship Id="rId12" Type="http://schemas.openxmlformats.org/officeDocument/2006/relationships/hyperlink" Target="https://biston.ee/tooted/aqualine/aqualine-vannitoamoobel/aqualine-peeglid/peegel-fh-731-l05fh731" TargetMode="External"/><Relationship Id="rId2" Type="http://schemas.openxmlformats.org/officeDocument/2006/relationships/hyperlink" Target="https://biston.ee/tooted/aqualine/aqualine-vannitoamoobel/aqualine-peeglid/peegel-lugo-l05lug" TargetMode="External"/><Relationship Id="rId1" Type="http://schemas.openxmlformats.org/officeDocument/2006/relationships/hyperlink" Target="https://biston.ee/tooted/aqualine/aqualine-vannitoamoobel/aqualine-peeglid/peegel-seville-l05sev" TargetMode="External"/><Relationship Id="rId6" Type="http://schemas.openxmlformats.org/officeDocument/2006/relationships/hyperlink" Target="https://biston.ee/tooted/aqualine/aqualine-vannitoamoobel/aqualine-peeglid/peegel-burgos-l05bur" TargetMode="External"/><Relationship Id="rId11" Type="http://schemas.openxmlformats.org/officeDocument/2006/relationships/hyperlink" Target="https://biston.ee/tooted/aqualine/aqualine-vannitoamoobel/aqualine-peeglid/peegel-sestao-l05ses" TargetMode="External"/><Relationship Id="rId5" Type="http://schemas.openxmlformats.org/officeDocument/2006/relationships/hyperlink" Target="https://biston.ee/tooted/aqualine/aqualine-vannitoamoobel/aqualine-peeglid/peegel-eibar-l05eib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s://biston.ee/tooted/aqualine/aqualine-vannitoamoobel/aqualine-peeglid/peegel-barcelona-l05bar" TargetMode="External"/><Relationship Id="rId4" Type="http://schemas.openxmlformats.org/officeDocument/2006/relationships/hyperlink" Target="https://biston.ee/tooted/aqualine/aqualine-vannitoamoobel/aqualine-peeglid/peegel-ourense-riiuliga-l05our" TargetMode="External"/><Relationship Id="rId9" Type="http://schemas.openxmlformats.org/officeDocument/2006/relationships/hyperlink" Target="https://biston.ee/tooted/aqualine/aqualine-vannitoamoobel/aqualine-peeglid/peegel-madrid-l05mad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202"/>
  <sheetViews>
    <sheetView tabSelected="1" zoomScaleNormal="100" workbookViewId="0">
      <pane ySplit="7" topLeftCell="A8" activePane="bottomLeft" state="frozen"/>
      <selection pane="bottomLeft" activeCell="E5" sqref="E5"/>
    </sheetView>
  </sheetViews>
  <sheetFormatPr defaultColWidth="13.7109375" defaultRowHeight="15" x14ac:dyDescent="0.25"/>
  <cols>
    <col min="1" max="1" width="16" style="17" customWidth="1"/>
    <col min="2" max="2" width="13.7109375" style="17" customWidth="1"/>
    <col min="3" max="3" width="47.7109375" style="17" customWidth="1"/>
    <col min="4" max="5" width="9.85546875" style="17" customWidth="1"/>
    <col min="6" max="16384" width="13.7109375" style="17"/>
  </cols>
  <sheetData>
    <row r="1" spans="1:5" x14ac:dyDescent="0.25">
      <c r="A1" s="26"/>
      <c r="B1" s="26"/>
      <c r="C1" s="26"/>
      <c r="D1" s="26"/>
      <c r="E1" s="26"/>
    </row>
    <row r="2" spans="1:5" x14ac:dyDescent="0.25">
      <c r="A2" s="50" t="s">
        <v>40</v>
      </c>
      <c r="B2" s="27"/>
      <c r="C2" s="27"/>
      <c r="D2" s="27"/>
      <c r="E2" s="27"/>
    </row>
    <row r="3" spans="1:5" x14ac:dyDescent="0.25">
      <c r="A3" s="50" t="s">
        <v>41</v>
      </c>
      <c r="B3" s="27"/>
      <c r="C3" s="27"/>
      <c r="D3" s="27"/>
      <c r="E3" s="27"/>
    </row>
    <row r="4" spans="1:5" ht="12.75" customHeight="1" thickBot="1" x14ac:dyDescent="0.3">
      <c r="A4" s="51"/>
      <c r="B4" s="52"/>
      <c r="C4" s="24"/>
      <c r="D4" s="23"/>
      <c r="E4" s="23"/>
    </row>
    <row r="5" spans="1:5" ht="29.45" customHeight="1" thickBot="1" x14ac:dyDescent="0.3">
      <c r="A5" s="53"/>
      <c r="B5" s="52" t="s">
        <v>38</v>
      </c>
      <c r="C5" s="24" t="s">
        <v>0</v>
      </c>
      <c r="D5" s="42" t="s">
        <v>42</v>
      </c>
      <c r="E5" s="54"/>
    </row>
    <row r="6" spans="1:5" ht="12.75" customHeight="1" x14ac:dyDescent="0.25">
      <c r="A6" s="53"/>
      <c r="B6" s="52"/>
      <c r="C6" s="55"/>
      <c r="D6" s="56"/>
      <c r="E6" s="56"/>
    </row>
    <row r="7" spans="1:5" ht="12.75" customHeight="1" x14ac:dyDescent="0.25">
      <c r="A7" s="24" t="s">
        <v>39</v>
      </c>
      <c r="B7" s="52">
        <v>10079</v>
      </c>
      <c r="C7" s="24" t="s">
        <v>45</v>
      </c>
      <c r="D7" s="57" t="s">
        <v>43</v>
      </c>
      <c r="E7" s="57" t="s">
        <v>44</v>
      </c>
    </row>
    <row r="8" spans="1:5" ht="12" customHeight="1" x14ac:dyDescent="0.25">
      <c r="A8" s="24"/>
      <c r="B8" s="24"/>
      <c r="C8" s="24"/>
      <c r="D8" s="25"/>
      <c r="E8" s="25"/>
    </row>
    <row r="9" spans="1:5" ht="12.75" customHeight="1" x14ac:dyDescent="0.25">
      <c r="A9" s="28"/>
      <c r="B9" s="1"/>
      <c r="C9" s="2"/>
      <c r="D9" s="43"/>
      <c r="E9" s="46"/>
    </row>
    <row r="10" spans="1:5" ht="12.75" customHeight="1" x14ac:dyDescent="0.25">
      <c r="A10" s="29"/>
      <c r="B10" s="40" t="s">
        <v>1</v>
      </c>
      <c r="C10" s="30" t="s">
        <v>2</v>
      </c>
      <c r="D10" s="44">
        <v>43.895500000000006</v>
      </c>
      <c r="E10" s="47" t="str">
        <f>IF($E$5&gt;0,D10*(100%-$E$5)," ")</f>
        <v xml:space="preserve"> </v>
      </c>
    </row>
    <row r="11" spans="1:5" ht="12.75" customHeight="1" x14ac:dyDescent="0.25">
      <c r="A11" s="29"/>
      <c r="B11" s="7"/>
      <c r="C11" s="31"/>
      <c r="D11" s="44"/>
      <c r="E11" s="48"/>
    </row>
    <row r="12" spans="1:5" ht="12.75" customHeight="1" x14ac:dyDescent="0.25">
      <c r="A12" s="29"/>
      <c r="B12" s="8"/>
      <c r="C12" s="11"/>
      <c r="D12" s="44"/>
      <c r="E12" s="48"/>
    </row>
    <row r="13" spans="1:5" ht="12.75" customHeight="1" x14ac:dyDescent="0.25">
      <c r="A13" s="29"/>
      <c r="B13" s="8"/>
      <c r="C13" s="7"/>
      <c r="D13" s="44"/>
      <c r="E13" s="48"/>
    </row>
    <row r="14" spans="1:5" ht="12.75" customHeight="1" x14ac:dyDescent="0.25">
      <c r="A14" s="29" t="s">
        <v>3</v>
      </c>
      <c r="B14" s="7"/>
      <c r="C14" s="7"/>
      <c r="D14" s="44"/>
      <c r="E14" s="48"/>
    </row>
    <row r="15" spans="1:5" ht="12.75" customHeight="1" x14ac:dyDescent="0.25">
      <c r="A15" s="32"/>
      <c r="B15" s="9"/>
      <c r="C15" s="10"/>
      <c r="D15" s="45"/>
      <c r="E15" s="49"/>
    </row>
    <row r="16" spans="1:5" ht="12.75" customHeight="1" x14ac:dyDescent="0.25">
      <c r="A16" s="7"/>
      <c r="B16" s="8"/>
      <c r="C16" s="11"/>
      <c r="D16" s="5"/>
      <c r="E16" s="5"/>
    </row>
    <row r="17" spans="1:5" ht="12.75" customHeight="1" x14ac:dyDescent="0.25">
      <c r="A17" s="7"/>
      <c r="B17" s="40" t="s">
        <v>4</v>
      </c>
      <c r="C17" s="30" t="s">
        <v>5</v>
      </c>
      <c r="D17" s="5">
        <v>43.895500000000006</v>
      </c>
      <c r="E17" s="47" t="str">
        <f>IF($E$5&gt;0,D17*(100%-$E$5)," ")</f>
        <v xml:space="preserve"> </v>
      </c>
    </row>
    <row r="18" spans="1:5" ht="12.75" customHeight="1" x14ac:dyDescent="0.25">
      <c r="A18" s="7"/>
      <c r="B18" s="7"/>
      <c r="C18" s="31"/>
      <c r="D18" s="5"/>
      <c r="E18" s="5"/>
    </row>
    <row r="19" spans="1:5" ht="12.75" customHeight="1" x14ac:dyDescent="0.25">
      <c r="A19" s="7"/>
      <c r="B19" s="8"/>
      <c r="C19" s="11"/>
      <c r="D19" s="5"/>
      <c r="E19" s="5"/>
    </row>
    <row r="20" spans="1:5" ht="12.75" customHeight="1" x14ac:dyDescent="0.25">
      <c r="A20" s="7"/>
      <c r="B20" s="8"/>
      <c r="C20" s="7"/>
      <c r="D20" s="5"/>
      <c r="E20" s="5"/>
    </row>
    <row r="21" spans="1:5" ht="12.75" customHeight="1" x14ac:dyDescent="0.25">
      <c r="A21" s="7" t="s">
        <v>6</v>
      </c>
      <c r="B21" s="7"/>
      <c r="C21" s="7"/>
      <c r="D21" s="5"/>
      <c r="E21" s="5"/>
    </row>
    <row r="22" spans="1:5" ht="12.75" customHeight="1" x14ac:dyDescent="0.25">
      <c r="A22" s="12"/>
      <c r="B22" s="12"/>
      <c r="C22" s="38"/>
      <c r="D22" s="12"/>
      <c r="E22" s="12"/>
    </row>
    <row r="23" spans="1:5" ht="12.75" customHeight="1" x14ac:dyDescent="0.25">
      <c r="A23" s="36"/>
      <c r="B23" s="13"/>
      <c r="C23" s="14"/>
      <c r="D23" s="15"/>
      <c r="E23" s="15"/>
    </row>
    <row r="24" spans="1:5" ht="12.75" customHeight="1" x14ac:dyDescent="0.25">
      <c r="A24" s="7"/>
      <c r="B24" s="40" t="s">
        <v>7</v>
      </c>
      <c r="C24" s="30" t="s">
        <v>8</v>
      </c>
      <c r="D24" s="5">
        <v>35.230250000000005</v>
      </c>
      <c r="E24" s="47" t="str">
        <f>IF($E$5&gt;0,D24*(100%-$E$5)," ")</f>
        <v xml:space="preserve"> </v>
      </c>
    </row>
    <row r="25" spans="1:5" ht="12.75" customHeight="1" x14ac:dyDescent="0.25">
      <c r="A25" s="7"/>
      <c r="B25" s="7"/>
      <c r="C25" s="31"/>
      <c r="D25" s="5"/>
      <c r="E25" s="5"/>
    </row>
    <row r="26" spans="1:5" ht="12.75" customHeight="1" x14ac:dyDescent="0.25">
      <c r="A26" s="7"/>
      <c r="B26" s="8"/>
      <c r="C26" s="11"/>
      <c r="D26" s="5"/>
      <c r="E26" s="5"/>
    </row>
    <row r="27" spans="1:5" ht="12.75" customHeight="1" x14ac:dyDescent="0.25">
      <c r="A27" s="7"/>
      <c r="B27" s="8"/>
      <c r="C27" s="7"/>
      <c r="D27" s="5"/>
      <c r="E27" s="5"/>
    </row>
    <row r="28" spans="1:5" ht="12.75" customHeight="1" x14ac:dyDescent="0.25">
      <c r="A28" s="7" t="s">
        <v>9</v>
      </c>
      <c r="B28" s="7"/>
      <c r="C28" s="7"/>
      <c r="D28" s="5"/>
      <c r="E28" s="5"/>
    </row>
    <row r="29" spans="1:5" ht="12.75" customHeight="1" x14ac:dyDescent="0.25">
      <c r="A29" s="12"/>
      <c r="B29" s="12"/>
      <c r="C29" s="38"/>
      <c r="D29" s="12"/>
      <c r="E29" s="12"/>
    </row>
    <row r="30" spans="1:5" ht="12.75" customHeight="1" x14ac:dyDescent="0.25">
      <c r="A30" s="15"/>
      <c r="B30" s="15"/>
      <c r="C30" s="39"/>
      <c r="D30" s="15"/>
      <c r="E30" s="15"/>
    </row>
    <row r="31" spans="1:5" ht="12.75" customHeight="1" x14ac:dyDescent="0.25">
      <c r="A31" s="5"/>
      <c r="B31" s="41" t="s">
        <v>10</v>
      </c>
      <c r="C31" s="30" t="s">
        <v>11</v>
      </c>
      <c r="D31" s="5">
        <v>44.363550000000004</v>
      </c>
      <c r="E31" s="47" t="str">
        <f>IF($E$5&gt;0,D31*(100%-$E$5)," ")</f>
        <v xml:space="preserve"> </v>
      </c>
    </row>
    <row r="32" spans="1:5" ht="12.75" customHeight="1" x14ac:dyDescent="0.25">
      <c r="A32" s="5"/>
      <c r="B32" s="5"/>
      <c r="C32" s="31"/>
      <c r="D32" s="5"/>
      <c r="E32" s="5"/>
    </row>
    <row r="33" spans="1:5" ht="12.75" customHeight="1" x14ac:dyDescent="0.25">
      <c r="A33" s="5"/>
      <c r="B33" s="8"/>
      <c r="C33" s="11"/>
      <c r="D33" s="5"/>
      <c r="E33" s="5"/>
    </row>
    <row r="34" spans="1:5" ht="12.75" customHeight="1" x14ac:dyDescent="0.25">
      <c r="A34" s="5"/>
      <c r="B34" s="8"/>
      <c r="C34" s="11"/>
      <c r="D34" s="5"/>
      <c r="E34" s="5"/>
    </row>
    <row r="35" spans="1:5" ht="12.75" customHeight="1" x14ac:dyDescent="0.25">
      <c r="A35" s="5" t="s">
        <v>12</v>
      </c>
      <c r="B35" s="5"/>
      <c r="C35" s="31"/>
      <c r="D35" s="5"/>
      <c r="E35" s="5"/>
    </row>
    <row r="36" spans="1:5" ht="12.75" customHeight="1" x14ac:dyDescent="0.25">
      <c r="A36" s="12"/>
      <c r="B36" s="12"/>
      <c r="C36" s="38"/>
      <c r="D36" s="12"/>
      <c r="E36" s="12"/>
    </row>
    <row r="37" spans="1:5" ht="12.75" customHeight="1" x14ac:dyDescent="0.25">
      <c r="A37" s="15"/>
      <c r="B37" s="15"/>
      <c r="C37" s="39"/>
      <c r="D37" s="15"/>
      <c r="E37" s="15"/>
    </row>
    <row r="38" spans="1:5" ht="12.75" customHeight="1" x14ac:dyDescent="0.25">
      <c r="A38" s="5"/>
      <c r="B38" s="41" t="s">
        <v>13</v>
      </c>
      <c r="C38" s="30" t="s">
        <v>14</v>
      </c>
      <c r="D38" s="5">
        <v>37.127750000000006</v>
      </c>
      <c r="E38" s="47" t="str">
        <f>IF($E$5&gt;0,D38*(100%-$E$5)," ")</f>
        <v xml:space="preserve"> </v>
      </c>
    </row>
    <row r="39" spans="1:5" ht="12.75" customHeight="1" x14ac:dyDescent="0.25">
      <c r="A39" s="5"/>
      <c r="B39" s="5"/>
      <c r="C39" s="31"/>
      <c r="D39" s="5"/>
      <c r="E39" s="5"/>
    </row>
    <row r="40" spans="1:5" ht="12.75" customHeight="1" x14ac:dyDescent="0.25">
      <c r="A40" s="5"/>
      <c r="B40" s="8"/>
      <c r="C40" s="11"/>
      <c r="D40" s="5"/>
      <c r="E40" s="5"/>
    </row>
    <row r="41" spans="1:5" ht="12.75" customHeight="1" x14ac:dyDescent="0.25">
      <c r="A41" s="5"/>
      <c r="B41" s="8"/>
      <c r="C41" s="11"/>
      <c r="D41" s="5"/>
      <c r="E41" s="5"/>
    </row>
    <row r="42" spans="1:5" ht="12.75" customHeight="1" x14ac:dyDescent="0.25">
      <c r="A42" s="5" t="s">
        <v>15</v>
      </c>
      <c r="B42" s="5"/>
      <c r="C42" s="31"/>
      <c r="D42" s="5"/>
      <c r="E42" s="5"/>
    </row>
    <row r="43" spans="1:5" ht="12.75" customHeight="1" x14ac:dyDescent="0.25">
      <c r="A43" s="12"/>
      <c r="B43" s="12"/>
      <c r="C43" s="38"/>
      <c r="D43" s="12"/>
      <c r="E43" s="12"/>
    </row>
    <row r="44" spans="1:5" ht="12.75" customHeight="1" x14ac:dyDescent="0.25">
      <c r="A44" s="15"/>
      <c r="B44" s="15"/>
      <c r="C44" s="39"/>
      <c r="D44" s="15"/>
      <c r="E44" s="15"/>
    </row>
    <row r="45" spans="1:5" ht="12.75" customHeight="1" x14ac:dyDescent="0.25">
      <c r="A45" s="5"/>
      <c r="B45" s="41" t="s">
        <v>16</v>
      </c>
      <c r="C45" s="30" t="s">
        <v>17</v>
      </c>
      <c r="D45" s="5">
        <v>44.363550000000004</v>
      </c>
      <c r="E45" s="47" t="str">
        <f>IF($E$5&gt;0,D45*(100%-$E$5)," ")</f>
        <v xml:space="preserve"> </v>
      </c>
    </row>
    <row r="46" spans="1:5" ht="12.75" customHeight="1" x14ac:dyDescent="0.25">
      <c r="A46" s="5"/>
      <c r="B46" s="5"/>
      <c r="C46" s="31"/>
      <c r="D46" s="5"/>
      <c r="E46" s="5"/>
    </row>
    <row r="47" spans="1:5" ht="12.75" customHeight="1" x14ac:dyDescent="0.25">
      <c r="A47" s="5"/>
      <c r="B47" s="8"/>
      <c r="C47" s="11"/>
      <c r="D47" s="5"/>
      <c r="E47" s="5"/>
    </row>
    <row r="48" spans="1:5" ht="12.75" customHeight="1" x14ac:dyDescent="0.25">
      <c r="A48" s="5"/>
      <c r="B48" s="8"/>
      <c r="C48" s="11"/>
      <c r="D48" s="5"/>
      <c r="E48" s="5"/>
    </row>
    <row r="49" spans="1:5" ht="12.75" customHeight="1" x14ac:dyDescent="0.25">
      <c r="A49" s="5" t="s">
        <v>18</v>
      </c>
      <c r="B49" s="5"/>
      <c r="C49" s="31"/>
      <c r="D49" s="5"/>
      <c r="E49" s="5"/>
    </row>
    <row r="50" spans="1:5" ht="12.75" customHeight="1" x14ac:dyDescent="0.25">
      <c r="A50" s="12"/>
      <c r="B50" s="12"/>
      <c r="C50" s="38"/>
      <c r="D50" s="12"/>
      <c r="E50" s="12"/>
    </row>
    <row r="51" spans="1:5" ht="12.75" customHeight="1" x14ac:dyDescent="0.25">
      <c r="A51" s="26"/>
      <c r="B51" s="26"/>
      <c r="C51" s="26"/>
      <c r="D51" s="26"/>
      <c r="E51" s="26"/>
    </row>
    <row r="52" spans="1:5" ht="12.75" customHeight="1" x14ac:dyDescent="0.25">
      <c r="A52" s="26"/>
      <c r="B52" s="26"/>
      <c r="C52" s="26"/>
      <c r="D52" s="26"/>
      <c r="E52" s="26"/>
    </row>
    <row r="53" spans="1:5" ht="12.75" customHeight="1" x14ac:dyDescent="0.25">
      <c r="A53" s="26"/>
      <c r="B53" s="26"/>
      <c r="C53" s="26"/>
      <c r="D53" s="26"/>
      <c r="E53" s="26"/>
    </row>
    <row r="54" spans="1:5" ht="12.75" customHeight="1" x14ac:dyDescent="0.25">
      <c r="A54" s="26"/>
      <c r="B54" s="26"/>
      <c r="C54" s="26"/>
      <c r="D54" s="26"/>
      <c r="E54" s="26"/>
    </row>
    <row r="55" spans="1:5" ht="12.75" customHeight="1" x14ac:dyDescent="0.25">
      <c r="A55" s="26"/>
      <c r="B55" s="26"/>
      <c r="C55" s="26"/>
      <c r="D55" s="26"/>
      <c r="E55" s="26"/>
    </row>
    <row r="56" spans="1:5" ht="12.75" customHeight="1" x14ac:dyDescent="0.25">
      <c r="A56" s="26"/>
      <c r="B56" s="26"/>
      <c r="C56" s="26"/>
      <c r="D56" s="26"/>
      <c r="E56" s="26"/>
    </row>
    <row r="57" spans="1:5" ht="12.75" customHeight="1" x14ac:dyDescent="0.25">
      <c r="A57" s="26"/>
      <c r="B57" s="26"/>
      <c r="C57" s="26"/>
      <c r="D57" s="26"/>
      <c r="E57" s="26"/>
    </row>
    <row r="58" spans="1:5" ht="12.75" customHeight="1" x14ac:dyDescent="0.25">
      <c r="A58" s="26"/>
      <c r="B58" s="26"/>
      <c r="C58" s="26"/>
      <c r="D58" s="26"/>
      <c r="E58" s="26"/>
    </row>
    <row r="59" spans="1:5" ht="12.75" customHeight="1" x14ac:dyDescent="0.25">
      <c r="A59" s="26"/>
      <c r="B59" s="26"/>
      <c r="C59" s="26"/>
      <c r="D59" s="26"/>
      <c r="E59" s="26"/>
    </row>
    <row r="60" spans="1:5" ht="12.75" customHeight="1" x14ac:dyDescent="0.25">
      <c r="A60" s="26"/>
      <c r="B60" s="26"/>
      <c r="C60" s="26"/>
      <c r="D60" s="26"/>
      <c r="E60" s="26"/>
    </row>
    <row r="61" spans="1:5" ht="12.75" customHeight="1" x14ac:dyDescent="0.25">
      <c r="A61" s="27"/>
      <c r="B61" s="27"/>
      <c r="C61" s="27"/>
      <c r="D61" s="27"/>
      <c r="E61" s="27"/>
    </row>
    <row r="62" spans="1:5" ht="12.75" customHeight="1" x14ac:dyDescent="0.25">
      <c r="A62" s="18"/>
      <c r="B62" s="19"/>
      <c r="C62" s="20"/>
      <c r="D62" s="21"/>
      <c r="E62" s="21"/>
    </row>
    <row r="63" spans="1:5" ht="12.75" customHeight="1" x14ac:dyDescent="0.25">
      <c r="A63" s="18"/>
      <c r="B63" s="19"/>
      <c r="C63" s="20" t="s">
        <v>0</v>
      </c>
      <c r="D63" s="21"/>
      <c r="E63" s="21"/>
    </row>
    <row r="64" spans="1:5" ht="12.75" customHeight="1" x14ac:dyDescent="0.25">
      <c r="A64" s="18"/>
      <c r="B64" s="19"/>
      <c r="C64" s="22"/>
      <c r="D64" s="23"/>
      <c r="E64" s="23"/>
    </row>
    <row r="65" spans="1:5" ht="12.75" customHeight="1" x14ac:dyDescent="0.25">
      <c r="A65" s="24"/>
      <c r="B65" s="19"/>
      <c r="C65" s="24"/>
      <c r="D65" s="25"/>
      <c r="E65" s="25"/>
    </row>
    <row r="66" spans="1:5" ht="12.75" customHeight="1" x14ac:dyDescent="0.25">
      <c r="A66" s="24"/>
      <c r="B66" s="24"/>
      <c r="C66" s="24"/>
      <c r="D66" s="25"/>
      <c r="E66" s="25"/>
    </row>
    <row r="67" spans="1:5" ht="12.75" customHeight="1" x14ac:dyDescent="0.25">
      <c r="A67" s="28"/>
      <c r="B67" s="1"/>
      <c r="C67" s="2"/>
      <c r="D67" s="3"/>
      <c r="E67" s="4"/>
    </row>
    <row r="68" spans="1:5" ht="12.75" customHeight="1" x14ac:dyDescent="0.25">
      <c r="A68" s="29"/>
      <c r="B68" s="40" t="s">
        <v>19</v>
      </c>
      <c r="C68" s="30" t="s">
        <v>20</v>
      </c>
      <c r="D68" s="5">
        <v>34.686300000000003</v>
      </c>
      <c r="E68" s="47" t="str">
        <f>IF($E$5&gt;0,D68*(100%-$E$5)," ")</f>
        <v xml:space="preserve"> </v>
      </c>
    </row>
    <row r="69" spans="1:5" ht="12.75" customHeight="1" x14ac:dyDescent="0.25">
      <c r="A69" s="29"/>
      <c r="B69" s="7"/>
      <c r="C69" s="31"/>
      <c r="D69" s="5"/>
      <c r="E69" s="6"/>
    </row>
    <row r="70" spans="1:5" ht="12.75" customHeight="1" x14ac:dyDescent="0.25">
      <c r="A70" s="29"/>
      <c r="B70" s="8"/>
      <c r="C70" s="11"/>
      <c r="D70" s="5"/>
      <c r="E70" s="6"/>
    </row>
    <row r="71" spans="1:5" ht="12.75" customHeight="1" x14ac:dyDescent="0.25">
      <c r="A71" s="29"/>
      <c r="B71" s="8"/>
      <c r="C71" s="7"/>
      <c r="D71" s="5"/>
      <c r="E71" s="6"/>
    </row>
    <row r="72" spans="1:5" ht="12.75" customHeight="1" x14ac:dyDescent="0.25">
      <c r="A72" s="29" t="s">
        <v>18</v>
      </c>
      <c r="B72" s="7"/>
      <c r="C72" s="7"/>
      <c r="D72" s="5"/>
      <c r="E72" s="6"/>
    </row>
    <row r="73" spans="1:5" ht="12.75" customHeight="1" x14ac:dyDescent="0.25">
      <c r="A73" s="32"/>
      <c r="B73" s="9"/>
      <c r="C73" s="10"/>
      <c r="D73" s="33"/>
      <c r="E73" s="34"/>
    </row>
    <row r="74" spans="1:5" ht="12.75" customHeight="1" x14ac:dyDescent="0.25">
      <c r="A74" s="5"/>
      <c r="B74" s="5"/>
      <c r="C74" s="31"/>
      <c r="D74" s="5"/>
      <c r="E74" s="5"/>
    </row>
    <row r="75" spans="1:5" ht="12.75" customHeight="1" x14ac:dyDescent="0.25">
      <c r="A75" s="5"/>
      <c r="B75" s="41" t="s">
        <v>21</v>
      </c>
      <c r="C75" s="30" t="s">
        <v>22</v>
      </c>
      <c r="D75" s="5">
        <v>44.363550000000004</v>
      </c>
      <c r="E75" s="47" t="str">
        <f>IF($E$5&gt;0,D75*(100%-$E$5)," ")</f>
        <v xml:space="preserve"> </v>
      </c>
    </row>
    <row r="76" spans="1:5" ht="12.75" customHeight="1" x14ac:dyDescent="0.25">
      <c r="A76" s="5"/>
      <c r="B76" s="5"/>
      <c r="C76" s="31"/>
      <c r="D76" s="5"/>
      <c r="E76" s="5"/>
    </row>
    <row r="77" spans="1:5" ht="12.75" customHeight="1" x14ac:dyDescent="0.25">
      <c r="A77" s="5"/>
      <c r="B77" s="8"/>
      <c r="C77" s="11"/>
      <c r="D77" s="5"/>
      <c r="E77" s="5"/>
    </row>
    <row r="78" spans="1:5" ht="12.75" customHeight="1" x14ac:dyDescent="0.25">
      <c r="A78" s="5"/>
      <c r="B78" s="8"/>
      <c r="C78" s="11"/>
      <c r="D78" s="5"/>
      <c r="E78" s="5"/>
    </row>
    <row r="79" spans="1:5" ht="12.75" customHeight="1" x14ac:dyDescent="0.25">
      <c r="A79" s="7" t="s">
        <v>18</v>
      </c>
      <c r="B79" s="5"/>
      <c r="C79" s="30"/>
      <c r="D79" s="5"/>
      <c r="E79" s="5"/>
    </row>
    <row r="80" spans="1:5" ht="12.75" customHeight="1" x14ac:dyDescent="0.25">
      <c r="A80" s="12"/>
      <c r="B80" s="12"/>
      <c r="C80" s="35"/>
      <c r="D80" s="12"/>
      <c r="E80" s="12"/>
    </row>
    <row r="81" spans="1:5" ht="12.75" customHeight="1" x14ac:dyDescent="0.25">
      <c r="A81" s="36"/>
      <c r="B81" s="13"/>
      <c r="C81" s="14"/>
      <c r="D81" s="15"/>
      <c r="E81" s="15"/>
    </row>
    <row r="82" spans="1:5" ht="12.75" customHeight="1" x14ac:dyDescent="0.25">
      <c r="A82" s="7"/>
      <c r="B82" s="40" t="s">
        <v>23</v>
      </c>
      <c r="C82" s="30" t="s">
        <v>24</v>
      </c>
      <c r="D82" s="5">
        <v>65.843249999999998</v>
      </c>
      <c r="E82" s="47" t="str">
        <f>IF($E$5&gt;0,D82*(100%-$E$5)," ")</f>
        <v xml:space="preserve"> </v>
      </c>
    </row>
    <row r="83" spans="1:5" ht="12.75" customHeight="1" x14ac:dyDescent="0.25">
      <c r="A83" s="7"/>
      <c r="B83" s="7"/>
      <c r="C83" s="30"/>
      <c r="D83" s="5"/>
      <c r="E83" s="5"/>
    </row>
    <row r="84" spans="1:5" ht="12.75" customHeight="1" x14ac:dyDescent="0.25">
      <c r="A84" s="7"/>
      <c r="B84" s="8"/>
      <c r="C84" s="11"/>
      <c r="D84" s="5"/>
      <c r="E84" s="5"/>
    </row>
    <row r="85" spans="1:5" ht="12.75" customHeight="1" x14ac:dyDescent="0.25">
      <c r="A85" s="7"/>
      <c r="B85" s="8"/>
      <c r="C85" s="11"/>
      <c r="D85" s="5"/>
      <c r="E85" s="5"/>
    </row>
    <row r="86" spans="1:5" ht="12.75" customHeight="1" x14ac:dyDescent="0.25">
      <c r="A86" s="7" t="s">
        <v>25</v>
      </c>
      <c r="B86" s="7"/>
      <c r="C86" s="11"/>
      <c r="D86" s="5"/>
      <c r="E86" s="5"/>
    </row>
    <row r="87" spans="1:5" ht="12.75" customHeight="1" x14ac:dyDescent="0.25">
      <c r="A87" s="12"/>
      <c r="B87" s="12"/>
      <c r="C87" s="35"/>
      <c r="D87" s="12"/>
      <c r="E87" s="12"/>
    </row>
    <row r="88" spans="1:5" ht="12.75" customHeight="1" x14ac:dyDescent="0.25">
      <c r="A88" s="36"/>
      <c r="B88" s="13"/>
      <c r="C88" s="14"/>
      <c r="D88" s="15"/>
      <c r="E88" s="15"/>
    </row>
    <row r="89" spans="1:5" ht="12.75" customHeight="1" x14ac:dyDescent="0.25">
      <c r="A89" s="7"/>
      <c r="B89" s="40" t="s">
        <v>26</v>
      </c>
      <c r="C89" s="30" t="s">
        <v>27</v>
      </c>
      <c r="D89" s="5">
        <v>65.843249999999998</v>
      </c>
      <c r="E89" s="47" t="str">
        <f>IF($E$5&gt;0,D89*(100%-$E$5)," ")</f>
        <v xml:space="preserve"> </v>
      </c>
    </row>
    <row r="90" spans="1:5" ht="12.75" customHeight="1" x14ac:dyDescent="0.25">
      <c r="A90" s="7"/>
      <c r="B90" s="7"/>
      <c r="C90" s="30"/>
      <c r="D90" s="5"/>
      <c r="E90" s="5"/>
    </row>
    <row r="91" spans="1:5" ht="12.75" customHeight="1" x14ac:dyDescent="0.25">
      <c r="A91" s="7"/>
      <c r="B91" s="8"/>
      <c r="C91" s="11"/>
      <c r="D91" s="5"/>
      <c r="E91" s="5"/>
    </row>
    <row r="92" spans="1:5" ht="12.75" customHeight="1" x14ac:dyDescent="0.25">
      <c r="A92" s="7"/>
      <c r="B92" s="8"/>
      <c r="C92" s="11"/>
      <c r="D92" s="5"/>
      <c r="E92" s="5"/>
    </row>
    <row r="93" spans="1:5" ht="12.75" customHeight="1" x14ac:dyDescent="0.25">
      <c r="A93" s="7" t="s">
        <v>28</v>
      </c>
      <c r="B93" s="7"/>
      <c r="C93" s="11"/>
      <c r="D93" s="5"/>
      <c r="E93" s="5"/>
    </row>
    <row r="94" spans="1:5" ht="12.75" customHeight="1" x14ac:dyDescent="0.25">
      <c r="A94" s="12"/>
      <c r="B94" s="12"/>
      <c r="C94" s="35"/>
      <c r="D94" s="12"/>
      <c r="E94" s="12"/>
    </row>
    <row r="95" spans="1:5" ht="12.75" customHeight="1" x14ac:dyDescent="0.25">
      <c r="A95" s="15"/>
      <c r="B95" s="15"/>
      <c r="C95" s="37"/>
      <c r="D95" s="15"/>
      <c r="E95" s="15"/>
    </row>
    <row r="96" spans="1:5" ht="12.75" customHeight="1" x14ac:dyDescent="0.25">
      <c r="A96" s="5"/>
      <c r="B96" s="16" t="s">
        <v>29</v>
      </c>
      <c r="C96" s="30" t="s">
        <v>30</v>
      </c>
      <c r="D96" s="5">
        <v>61.200700000000012</v>
      </c>
      <c r="E96" s="47" t="str">
        <f>IF($E$5&gt;0,D96*(100%-$E$5)," ")</f>
        <v xml:space="preserve"> </v>
      </c>
    </row>
    <row r="97" spans="1:5" ht="12.75" customHeight="1" x14ac:dyDescent="0.25">
      <c r="A97" s="5"/>
      <c r="B97" s="5"/>
      <c r="C97" s="30"/>
      <c r="D97" s="5"/>
      <c r="E97" s="5"/>
    </row>
    <row r="98" spans="1:5" ht="12.75" customHeight="1" x14ac:dyDescent="0.25">
      <c r="A98" s="5"/>
      <c r="B98" s="8"/>
      <c r="C98" s="11"/>
      <c r="D98" s="5"/>
      <c r="E98" s="5"/>
    </row>
    <row r="99" spans="1:5" ht="12.75" customHeight="1" x14ac:dyDescent="0.25">
      <c r="A99" s="5"/>
      <c r="B99" s="8"/>
      <c r="C99" s="11"/>
      <c r="D99" s="5"/>
      <c r="E99" s="5"/>
    </row>
    <row r="100" spans="1:5" ht="12.75" customHeight="1" x14ac:dyDescent="0.25">
      <c r="A100" s="7" t="s">
        <v>31</v>
      </c>
      <c r="B100" s="5"/>
      <c r="C100" s="30"/>
      <c r="D100" s="5"/>
      <c r="E100" s="5"/>
    </row>
    <row r="101" spans="1:5" ht="12.75" customHeight="1" x14ac:dyDescent="0.25">
      <c r="A101" s="12"/>
      <c r="B101" s="12"/>
      <c r="C101" s="35"/>
      <c r="D101" s="12"/>
      <c r="E101" s="12"/>
    </row>
    <row r="102" spans="1:5" ht="12.75" customHeight="1" x14ac:dyDescent="0.25">
      <c r="A102" s="15"/>
      <c r="B102" s="15"/>
      <c r="C102" s="37"/>
      <c r="D102" s="15"/>
      <c r="E102" s="15"/>
    </row>
    <row r="103" spans="1:5" ht="12.75" customHeight="1" x14ac:dyDescent="0.25">
      <c r="A103" s="5"/>
      <c r="B103" s="41" t="s">
        <v>32</v>
      </c>
      <c r="C103" s="30" t="s">
        <v>33</v>
      </c>
      <c r="D103" s="5">
        <v>62.478350000000006</v>
      </c>
      <c r="E103" s="47" t="str">
        <f>IF($E$5&gt;0,D103*(100%-$E$5)," ")</f>
        <v xml:space="preserve"> </v>
      </c>
    </row>
    <row r="104" spans="1:5" ht="12.75" customHeight="1" x14ac:dyDescent="0.25">
      <c r="A104" s="5"/>
      <c r="B104" s="5"/>
      <c r="C104" s="30"/>
      <c r="D104" s="5"/>
      <c r="E104" s="5"/>
    </row>
    <row r="105" spans="1:5" ht="12.75" customHeight="1" x14ac:dyDescent="0.25">
      <c r="A105" s="5"/>
      <c r="B105" s="8"/>
      <c r="C105" s="11"/>
      <c r="D105" s="5"/>
      <c r="E105" s="5"/>
    </row>
    <row r="106" spans="1:5" ht="12.75" customHeight="1" x14ac:dyDescent="0.25">
      <c r="A106" s="5"/>
      <c r="B106" s="8"/>
      <c r="C106" s="11"/>
      <c r="D106" s="5"/>
      <c r="E106" s="5"/>
    </row>
    <row r="107" spans="1:5" ht="12.75" customHeight="1" x14ac:dyDescent="0.25">
      <c r="A107" s="5" t="s">
        <v>34</v>
      </c>
      <c r="B107" s="5"/>
      <c r="C107" s="30"/>
      <c r="D107" s="5"/>
      <c r="E107" s="5"/>
    </row>
    <row r="108" spans="1:5" ht="12.75" customHeight="1" x14ac:dyDescent="0.25">
      <c r="A108" s="12"/>
      <c r="B108" s="12"/>
      <c r="C108" s="35"/>
      <c r="D108" s="12"/>
      <c r="E108" s="12"/>
    </row>
    <row r="109" spans="1:5" ht="12.75" customHeight="1" x14ac:dyDescent="0.25">
      <c r="A109" s="15"/>
      <c r="B109" s="15"/>
      <c r="C109" s="37"/>
      <c r="D109" s="15"/>
      <c r="E109" s="15"/>
    </row>
    <row r="110" spans="1:5" ht="12.75" customHeight="1" x14ac:dyDescent="0.25">
      <c r="A110" s="5"/>
      <c r="B110" s="41" t="s">
        <v>35</v>
      </c>
      <c r="C110" s="30" t="s">
        <v>36</v>
      </c>
      <c r="D110" s="5">
        <v>63.591550000000012</v>
      </c>
      <c r="E110" s="47" t="str">
        <f>IF($E$5&gt;0,D110*(100%-$E$5)," ")</f>
        <v xml:space="preserve"> </v>
      </c>
    </row>
    <row r="111" spans="1:5" ht="12.75" customHeight="1" x14ac:dyDescent="0.25">
      <c r="A111" s="5"/>
      <c r="B111" s="5"/>
      <c r="C111" s="30"/>
      <c r="D111" s="5"/>
      <c r="E111" s="5"/>
    </row>
    <row r="112" spans="1:5" ht="12.75" customHeight="1" x14ac:dyDescent="0.25">
      <c r="A112" s="5"/>
      <c r="B112" s="8"/>
      <c r="C112" s="11"/>
      <c r="D112" s="5"/>
      <c r="E112" s="5"/>
    </row>
    <row r="113" spans="1:5" ht="12.75" customHeight="1" x14ac:dyDescent="0.25">
      <c r="A113" s="5"/>
      <c r="B113" s="8"/>
      <c r="C113" s="11"/>
      <c r="D113" s="5"/>
      <c r="E113" s="5"/>
    </row>
    <row r="114" spans="1:5" ht="12.75" customHeight="1" x14ac:dyDescent="0.25">
      <c r="A114" s="5"/>
      <c r="B114" s="5"/>
      <c r="C114" s="30"/>
      <c r="D114" s="5"/>
      <c r="E114" s="5"/>
    </row>
    <row r="115" spans="1:5" ht="12.75" customHeight="1" x14ac:dyDescent="0.25">
      <c r="A115" s="5" t="s">
        <v>37</v>
      </c>
      <c r="B115" s="5"/>
      <c r="C115" s="30"/>
      <c r="D115" s="5"/>
      <c r="E115" s="5"/>
    </row>
    <row r="116" spans="1:5" ht="12.75" customHeight="1" x14ac:dyDescent="0.25">
      <c r="A116" s="12"/>
      <c r="B116" s="12"/>
      <c r="C116" s="35"/>
      <c r="D116" s="12"/>
      <c r="E116" s="12"/>
    </row>
    <row r="117" spans="1:5" ht="12.75" customHeight="1" x14ac:dyDescent="0.25">
      <c r="A117" s="26"/>
      <c r="B117" s="26"/>
      <c r="C117" s="26"/>
      <c r="D117" s="26"/>
      <c r="E117" s="26"/>
    </row>
    <row r="118" spans="1:5" ht="12.75" customHeight="1" x14ac:dyDescent="0.25">
      <c r="A118" s="26"/>
      <c r="B118" s="26"/>
      <c r="C118" s="26"/>
      <c r="D118" s="26"/>
      <c r="E118" s="26"/>
    </row>
    <row r="119" spans="1:5" ht="12.75" customHeight="1" x14ac:dyDescent="0.25">
      <c r="A119" s="26"/>
      <c r="B119" s="26"/>
      <c r="C119" s="26"/>
      <c r="D119" s="26"/>
      <c r="E119" s="26"/>
    </row>
    <row r="120" spans="1:5" ht="12.75" customHeight="1" x14ac:dyDescent="0.25">
      <c r="A120" s="26"/>
      <c r="B120" s="26"/>
      <c r="C120" s="26"/>
      <c r="D120" s="26"/>
      <c r="E120" s="26"/>
    </row>
    <row r="121" spans="1:5" ht="12.75" customHeight="1" x14ac:dyDescent="0.25">
      <c r="A121" s="26"/>
      <c r="B121" s="26"/>
      <c r="C121" s="26"/>
      <c r="D121" s="26"/>
      <c r="E121" s="26"/>
    </row>
    <row r="122" spans="1:5" ht="12.75" customHeight="1" x14ac:dyDescent="0.25">
      <c r="A122" s="26"/>
      <c r="B122" s="26"/>
      <c r="C122" s="26"/>
      <c r="D122" s="26"/>
      <c r="E122" s="26"/>
    </row>
    <row r="123" spans="1:5" ht="12.75" customHeight="1" x14ac:dyDescent="0.25">
      <c r="A123" s="26"/>
      <c r="B123" s="26"/>
      <c r="C123" s="26"/>
      <c r="D123" s="26"/>
      <c r="E123" s="26"/>
    </row>
    <row r="124" spans="1:5" ht="12.75" customHeight="1" x14ac:dyDescent="0.25">
      <c r="A124" s="26"/>
      <c r="B124" s="26"/>
      <c r="C124" s="26"/>
      <c r="D124" s="26"/>
      <c r="E124" s="26"/>
    </row>
    <row r="125" spans="1:5" ht="12.75" customHeight="1" x14ac:dyDescent="0.25">
      <c r="A125" s="26"/>
      <c r="B125" s="26"/>
      <c r="C125" s="26"/>
      <c r="D125" s="26"/>
      <c r="E125" s="26"/>
    </row>
    <row r="126" spans="1:5" ht="12.75" customHeight="1" x14ac:dyDescent="0.25">
      <c r="A126" s="26"/>
      <c r="B126" s="26"/>
      <c r="C126" s="26"/>
      <c r="D126" s="26"/>
      <c r="E126" s="26"/>
    </row>
    <row r="127" spans="1:5" ht="12.75" customHeight="1" x14ac:dyDescent="0.25">
      <c r="A127" s="26"/>
      <c r="B127" s="26"/>
      <c r="C127" s="26"/>
      <c r="D127" s="26"/>
      <c r="E127" s="26"/>
    </row>
    <row r="128" spans="1:5" ht="12.75" customHeight="1" x14ac:dyDescent="0.25">
      <c r="A128" s="26"/>
      <c r="B128" s="26"/>
      <c r="C128" s="26"/>
      <c r="D128" s="26"/>
      <c r="E128" s="26"/>
    </row>
    <row r="129" spans="1:5" ht="12.75" customHeight="1" x14ac:dyDescent="0.25">
      <c r="A129" s="26"/>
      <c r="B129" s="26"/>
      <c r="C129" s="26"/>
      <c r="D129" s="26"/>
      <c r="E129" s="26"/>
    </row>
    <row r="130" spans="1:5" ht="12.75" customHeight="1" x14ac:dyDescent="0.25">
      <c r="A130" s="26"/>
      <c r="B130" s="26"/>
      <c r="C130" s="26"/>
      <c r="D130" s="26"/>
      <c r="E130" s="26"/>
    </row>
    <row r="131" spans="1:5" ht="12.75" customHeight="1" x14ac:dyDescent="0.25">
      <c r="A131" s="26"/>
      <c r="B131" s="26"/>
      <c r="C131" s="26"/>
      <c r="D131" s="26"/>
      <c r="E131" s="26"/>
    </row>
    <row r="132" spans="1:5" ht="12.75" customHeight="1" x14ac:dyDescent="0.25">
      <c r="A132" s="26"/>
      <c r="B132" s="26"/>
      <c r="C132" s="26"/>
      <c r="D132" s="26"/>
      <c r="E132" s="26"/>
    </row>
    <row r="133" spans="1:5" ht="12.75" customHeight="1" x14ac:dyDescent="0.25">
      <c r="A133" s="26"/>
      <c r="B133" s="26"/>
      <c r="C133" s="26"/>
      <c r="D133" s="26"/>
      <c r="E133" s="26"/>
    </row>
    <row r="134" spans="1:5" ht="12.75" customHeight="1" x14ac:dyDescent="0.25">
      <c r="A134" s="26"/>
      <c r="B134" s="26"/>
      <c r="C134" s="26"/>
      <c r="D134" s="26"/>
      <c r="E134" s="26"/>
    </row>
    <row r="135" spans="1:5" ht="12.75" customHeight="1" x14ac:dyDescent="0.25"/>
    <row r="136" spans="1:5" ht="12.75" customHeight="1" x14ac:dyDescent="0.25"/>
    <row r="137" spans="1:5" ht="12.75" customHeight="1" x14ac:dyDescent="0.25"/>
    <row r="138" spans="1:5" ht="12.75" customHeight="1" x14ac:dyDescent="0.25"/>
    <row r="139" spans="1:5" ht="12.75" customHeight="1" x14ac:dyDescent="0.25"/>
    <row r="140" spans="1:5" ht="12.75" customHeight="1" x14ac:dyDescent="0.25"/>
    <row r="141" spans="1:5" ht="12.75" customHeight="1" x14ac:dyDescent="0.25"/>
    <row r="142" spans="1:5" ht="12.75" customHeight="1" x14ac:dyDescent="0.25"/>
    <row r="143" spans="1:5" ht="12.75" customHeight="1" x14ac:dyDescent="0.25"/>
    <row r="144" spans="1:5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</sheetData>
  <sheetProtection algorithmName="SHA-512" hashValue="Q+jTBE37z0BxDI5Me8RxNXB3TTllkTCx16bs4l2T9Yl66jkZo6tycpVabe/OrYbf0ZCejptEWfpSN/7LLwd1kw==" saltValue="gg+Uk1BrLlGzjkcR5/XSRg==" spinCount="100000" sheet="1" objects="1" scenarios="1"/>
  <protectedRanges>
    <protectedRange algorithmName="SHA-512" hashValue="69xRBmudAtnuXW+D18bww2gFUSiHICEwkKIeDzJG3yKUFfOtLzbGaFBHcm+f8RPUXzLY5mkBBVKlIPcV/udlzg==" saltValue="RUyHfN0Ha2XjNExqQq3Pug==" spinCount="100000" sqref="E5" name="Range1_1_1"/>
  </protectedRanges>
  <hyperlinks>
    <hyperlink ref="B10" r:id="rId1" xr:uid="{F495CE33-4B19-D240-8A4C-A5CCF27F3C6A}"/>
    <hyperlink ref="B17" r:id="rId2" xr:uid="{69076551-0C77-5043-970D-47D7FF264BFF}"/>
    <hyperlink ref="B24" r:id="rId3" xr:uid="{4420139B-D69B-A745-8313-C60D5898BD79}"/>
    <hyperlink ref="B31" r:id="rId4" xr:uid="{1AD32757-380D-284C-A3C0-D3171726636D}"/>
    <hyperlink ref="B38" r:id="rId5" xr:uid="{094F29B6-F569-0242-815C-CD2F44690631}"/>
    <hyperlink ref="B45" r:id="rId6" xr:uid="{612EAD79-F0EB-534E-A3B6-6CAEEFC32886}"/>
    <hyperlink ref="B68" r:id="rId7" xr:uid="{74AEDC4E-5456-8E48-A718-9C0756FBC95D}"/>
    <hyperlink ref="B75" r:id="rId8" xr:uid="{6F43C13F-3314-2A48-93B8-A5A4BC8A26C7}"/>
    <hyperlink ref="B82" r:id="rId9" xr:uid="{5231E2C6-56F4-7344-B7F4-B6168D73E404}"/>
    <hyperlink ref="B89" r:id="rId10" xr:uid="{C712827D-BD1D-B043-BA06-9372E18475D1}"/>
    <hyperlink ref="B96" r:id="rId11" xr:uid="{1B452F68-62B6-F542-A722-12D2E9AA1EE1}"/>
    <hyperlink ref="B103" r:id="rId12" xr:uid="{23FB93F7-08A1-9A41-88F3-60882DAE0DB6}"/>
    <hyperlink ref="B110" r:id="rId13" xr:uid="{A393DD8F-3A0B-EA42-88A4-34BB279F298D}"/>
  </hyperlinks>
  <pageMargins left="0.70000000000000007" right="0.70000000000000007" top="0.75" bottom="0.75" header="0.30000000000000004" footer="0.30000000000000004"/>
  <pageSetup paperSize="9" fitToWidth="0" fitToHeight="0" orientation="portrait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Biston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Kalev Kõrtsmik</dc:creator>
  <cp:lastModifiedBy>Catherine Kõrtsmik</cp:lastModifiedBy>
  <cp:lastPrinted>2022-06-15T06:36:48Z</cp:lastPrinted>
  <dcterms:created xsi:type="dcterms:W3CDTF">2021-02-18T08:16:58Z</dcterms:created>
  <dcterms:modified xsi:type="dcterms:W3CDTF">2022-08-09T07:19:04Z</dcterms:modified>
</cp:coreProperties>
</file>