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rucemyers/Desktop/"/>
    </mc:Choice>
  </mc:AlternateContent>
  <xr:revisionPtr revIDLastSave="0" documentId="13_ncr:1_{EE216BDF-FD3E-0E4A-97B2-CB10DE595FC8}" xr6:coauthVersionLast="47" xr6:coauthVersionMax="47" xr10:uidLastSave="{00000000-0000-0000-0000-000000000000}"/>
  <bookViews>
    <workbookView xWindow="2960" yWindow="620" windowWidth="23380" windowHeight="143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2" i="1" l="1"/>
  <c r="J293" i="1" s="1"/>
  <c r="J294" i="1" s="1"/>
  <c r="J276" i="1"/>
  <c r="J277" i="1" s="1"/>
  <c r="J278" i="1" s="1"/>
  <c r="J233" i="1"/>
  <c r="J234" i="1" s="1"/>
  <c r="J235" i="1" s="1"/>
  <c r="J236" i="1" s="1"/>
  <c r="J237" i="1" s="1"/>
  <c r="J221" i="1"/>
  <c r="J222" i="1" s="1"/>
  <c r="J251" i="1"/>
  <c r="J252" i="1" s="1"/>
  <c r="J253" i="1" s="1"/>
  <c r="J198" i="1"/>
  <c r="J200" i="1" s="1"/>
  <c r="J201" i="1" s="1"/>
  <c r="J203" i="1" s="1"/>
  <c r="J204" i="1" s="1"/>
  <c r="J205" i="1" s="1"/>
  <c r="J206" i="1" s="1"/>
  <c r="J61" i="1"/>
  <c r="J62" i="1" s="1"/>
  <c r="J63" i="1" s="1"/>
  <c r="J64" i="1" s="1"/>
  <c r="J65" i="1" s="1"/>
  <c r="J22" i="1"/>
  <c r="J23" i="1" s="1"/>
  <c r="J24" i="1" s="1"/>
  <c r="J25" i="1" s="1"/>
  <c r="J28" i="1" s="1"/>
  <c r="J29" i="1" s="1"/>
  <c r="J30" i="1" s="1"/>
  <c r="J31" i="1" s="1"/>
  <c r="J32" i="1" s="1"/>
  <c r="J35" i="1" s="1"/>
  <c r="J36" i="1" s="1"/>
  <c r="J37" i="1" s="1"/>
  <c r="J38" i="1" s="1"/>
  <c r="J39" i="1" s="1"/>
  <c r="J42" i="1" s="1"/>
  <c r="J43" i="1" s="1"/>
  <c r="J44" i="1" s="1"/>
  <c r="J45" i="1" s="1"/>
  <c r="J46" i="1" s="1"/>
  <c r="J70" i="1"/>
  <c r="J71" i="1" s="1"/>
  <c r="J72" i="1" s="1"/>
  <c r="J73" i="1" s="1"/>
  <c r="J77" i="1" s="1"/>
  <c r="J78" i="1" s="1"/>
  <c r="J79" i="1" s="1"/>
  <c r="J80" i="1" s="1"/>
  <c r="J81" i="1" s="1"/>
  <c r="J85" i="1" s="1"/>
  <c r="J86" i="1" s="1"/>
  <c r="J87" i="1" s="1"/>
  <c r="J88" i="1" s="1"/>
  <c r="J89" i="1" s="1"/>
  <c r="J93" i="1" s="1"/>
  <c r="J94" i="1" s="1"/>
  <c r="J95" i="1" s="1"/>
  <c r="J96" i="1" s="1"/>
  <c r="J97" i="1" s="1"/>
  <c r="J111" i="1"/>
  <c r="J112" i="1" s="1"/>
  <c r="J113" i="1" s="1"/>
  <c r="J114" i="1" s="1"/>
  <c r="J117" i="1" s="1"/>
  <c r="J118" i="1" s="1"/>
  <c r="J119" i="1" s="1"/>
  <c r="J120" i="1" s="1"/>
  <c r="J121" i="1" s="1"/>
  <c r="J124" i="1" s="1"/>
  <c r="J125" i="1" s="1"/>
  <c r="J126" i="1" s="1"/>
  <c r="J127" i="1" s="1"/>
  <c r="J128" i="1" s="1"/>
  <c r="J139" i="1"/>
  <c r="J140" i="1" s="1"/>
  <c r="J158" i="1"/>
  <c r="J159" i="1" s="1"/>
  <c r="J163" i="1"/>
  <c r="J164" i="1" s="1"/>
  <c r="J165" i="1" s="1"/>
  <c r="J166" i="1" s="1"/>
  <c r="J167" i="1" s="1"/>
  <c r="J168" i="1" s="1"/>
  <c r="J169" i="1" s="1"/>
  <c r="J173" i="1"/>
  <c r="J174" i="1" s="1"/>
  <c r="J175" i="1" s="1"/>
  <c r="J179" i="1"/>
  <c r="J180" i="1" s="1"/>
  <c r="J181" i="1" s="1"/>
  <c r="J182" i="1" s="1"/>
  <c r="J183" i="1" s="1"/>
  <c r="J186" i="1"/>
  <c r="J187" i="1" s="1"/>
  <c r="J141" i="1" l="1"/>
  <c r="J142" i="1" s="1"/>
  <c r="J143" i="1" s="1"/>
  <c r="J146" i="1" s="1"/>
</calcChain>
</file>

<file path=xl/sharedStrings.xml><?xml version="1.0" encoding="utf-8"?>
<sst xmlns="http://schemas.openxmlformats.org/spreadsheetml/2006/main" count="212" uniqueCount="166">
  <si>
    <t>Date Received</t>
  </si>
  <si>
    <t>Date Posted</t>
  </si>
  <si>
    <t>Send Parish Account to</t>
  </si>
  <si>
    <t>Send Cemetery Account to</t>
  </si>
  <si>
    <t>Communicants as per Canon 1 (BCP definition)</t>
  </si>
  <si>
    <t>Number of other Charitable tax receipts given in the year just ended</t>
  </si>
  <si>
    <t>Average Sunday Attendance:</t>
  </si>
  <si>
    <t>Sunday School</t>
  </si>
  <si>
    <t>Sunday School (s)</t>
  </si>
  <si>
    <t>Number of Teachers</t>
  </si>
  <si>
    <t>Number of Students</t>
  </si>
  <si>
    <t>Parish Records</t>
  </si>
  <si>
    <t>Baptisms:</t>
  </si>
  <si>
    <t>First Communions:</t>
  </si>
  <si>
    <t>Confirmations:</t>
  </si>
  <si>
    <t>Received from other Communions:</t>
  </si>
  <si>
    <t>Marriages:</t>
  </si>
  <si>
    <t>Blessings of Civil Marriages:</t>
  </si>
  <si>
    <t>Funerals:</t>
  </si>
  <si>
    <t>Burials:</t>
  </si>
  <si>
    <t>Church Services</t>
  </si>
  <si>
    <t>Number of Holy Eucharists:</t>
  </si>
  <si>
    <t>Number of Home Communions (including hospital, and nursing home):</t>
  </si>
  <si>
    <t>Number of Morning &amp; Evening Offices</t>
  </si>
  <si>
    <t>Number of other public worship services</t>
  </si>
  <si>
    <t>Organizations &amp; Groups</t>
  </si>
  <si>
    <t>Number of Groups</t>
  </si>
  <si>
    <t>Number of Members</t>
  </si>
  <si>
    <t>ACW:</t>
  </si>
  <si>
    <t>Guilds:</t>
  </si>
  <si>
    <t>Other Women's groups:</t>
  </si>
  <si>
    <t>Men's Groups:</t>
  </si>
  <si>
    <t>Other Adult Groups:</t>
  </si>
  <si>
    <t>Youth Groups:</t>
  </si>
  <si>
    <t>Server's Guild:</t>
  </si>
  <si>
    <t>Other</t>
  </si>
  <si>
    <t/>
  </si>
  <si>
    <t>Parish Revenue</t>
  </si>
  <si>
    <t>Other:</t>
  </si>
  <si>
    <t xml:space="preserve">Flow-Through Revenue </t>
  </si>
  <si>
    <t xml:space="preserve">Capital Revenue </t>
  </si>
  <si>
    <t>Sale of land or Buildings:</t>
  </si>
  <si>
    <t>Capital Gifts from Foundations to aid in Capital Repairs</t>
  </si>
  <si>
    <t>Securities that have matured</t>
  </si>
  <si>
    <t>Expenditures</t>
  </si>
  <si>
    <t xml:space="preserve">Capital Expenditures </t>
  </si>
  <si>
    <t>Funds spent on Capital Repairs, or on the purchase of securities</t>
  </si>
  <si>
    <t>Incumbent:</t>
  </si>
  <si>
    <t>Person who completed this form, if not the Incumbent:</t>
  </si>
  <si>
    <t>Name</t>
  </si>
  <si>
    <t>Amount</t>
  </si>
  <si>
    <t>Bank Accounts:</t>
  </si>
  <si>
    <t>Bank</t>
  </si>
  <si>
    <t>Account Number</t>
  </si>
  <si>
    <t>Securities:</t>
  </si>
  <si>
    <t>Date Due (if a Bond or a GIC)</t>
  </si>
  <si>
    <t>The Treasurer</t>
  </si>
  <si>
    <t>(if different from parish treasurer)</t>
  </si>
  <si>
    <t>Licensed Lay Reader</t>
  </si>
  <si>
    <t>Total number of Families on Church Roll</t>
  </si>
  <si>
    <t>File no.</t>
  </si>
  <si>
    <t xml:space="preserve">Details of accounts, GICs etc. held by the congregation: </t>
  </si>
  <si>
    <t>Name of Congregation:</t>
  </si>
  <si>
    <t>e-mail address</t>
  </si>
  <si>
    <t>E-mail Address</t>
  </si>
  <si>
    <t>Same</t>
  </si>
  <si>
    <t>(   )</t>
  </si>
  <si>
    <t>ear-marked specifically for another ministry</t>
  </si>
  <si>
    <t>Yes  (    )   No  (    )</t>
  </si>
  <si>
    <t>Signature of Wardens certifying that the information provided is correct:</t>
  </si>
  <si>
    <t>, warden           Date:</t>
  </si>
  <si>
    <t>This page will be given to the Secretary of Synod</t>
  </si>
  <si>
    <t xml:space="preserve"> Please provide e-mail address </t>
  </si>
  <si>
    <t>Income</t>
  </si>
  <si>
    <t>Church House file or Parish no.</t>
  </si>
  <si>
    <r>
      <t>Officers for the Coming Year (</t>
    </r>
    <r>
      <rPr>
        <b/>
        <sz val="11"/>
        <rFont val="Arial"/>
        <family val="2"/>
      </rPr>
      <t>WITH E-MAILS AND PHONE NUMBERS,  PLEASE</t>
    </r>
    <r>
      <rPr>
        <sz val="11"/>
        <rFont val="Arial"/>
        <family val="2"/>
      </rPr>
      <t>)</t>
    </r>
  </si>
  <si>
    <t>phone number</t>
  </si>
  <si>
    <t>Bequests</t>
  </si>
  <si>
    <r>
      <t xml:space="preserve">(such as rentals, but </t>
    </r>
    <r>
      <rPr>
        <i/>
        <u/>
        <sz val="11"/>
        <rFont val="Arial"/>
        <family val="2"/>
      </rPr>
      <t>not including</t>
    </r>
    <r>
      <rPr>
        <i/>
        <sz val="11"/>
        <rFont val="Arial"/>
        <family val="2"/>
      </rPr>
      <t xml:space="preserve"> GST and PST reimbursements)</t>
    </r>
  </si>
  <si>
    <t xml:space="preserve">Any Other Income:   Please Specify: </t>
  </si>
  <si>
    <t>Revenues transferred to Capital Account</t>
  </si>
  <si>
    <t xml:space="preserve"> Income used to purchase new investments</t>
  </si>
  <si>
    <t xml:space="preserve"> Income used for capital repairs to church or cemetery</t>
  </si>
  <si>
    <t>All other parish expenses</t>
  </si>
  <si>
    <t>Parish Expenses</t>
  </si>
  <si>
    <t xml:space="preserve">Flow-Through Expenditures </t>
  </si>
  <si>
    <t>for your Church:</t>
  </si>
  <si>
    <t>for your Building Fund</t>
  </si>
  <si>
    <t>for your Cemetery:</t>
  </si>
  <si>
    <t xml:space="preserve"> forwarded specifically for another ministry</t>
  </si>
  <si>
    <t>Securities purchased for your Church, Cemetery or Building Fund</t>
  </si>
  <si>
    <t>Parish Revenue given to other charities</t>
  </si>
  <si>
    <t>Purchase of land or buildings</t>
  </si>
  <si>
    <t>Charitable Receipted Gifts to the PWRDF</t>
  </si>
  <si>
    <t>Other Clergy Benefits</t>
  </si>
  <si>
    <t>Clergy Travel</t>
  </si>
  <si>
    <t>Monies spent to support the ministry, maintenance &amp; programs of your Church</t>
  </si>
  <si>
    <t>** Do not include bank balances in this report or GST-PST refunds**</t>
  </si>
  <si>
    <t>All offerings and donations, to Church , tax-receipted or not</t>
  </si>
  <si>
    <t>All offerings and donations, to Cemetery , tax-receipted or not</t>
  </si>
  <si>
    <t>Revenues from Pooled Funds investments</t>
  </si>
  <si>
    <t>Revenues from all other investments (GIC, or other)</t>
  </si>
  <si>
    <t>Funds forwarded to the PWRDF</t>
  </si>
  <si>
    <t xml:space="preserve">Funds forwarded to the Bible Society or other </t>
  </si>
  <si>
    <t>Cemetery Income:</t>
  </si>
  <si>
    <t>Revenue from Pooled Funds investments</t>
  </si>
  <si>
    <t>Revenue from sale of lots</t>
  </si>
  <si>
    <t>Bank Interest</t>
  </si>
  <si>
    <t>Revenue from sale of assets</t>
  </si>
  <si>
    <t>Funerals</t>
  </si>
  <si>
    <t>Statistics for Synod participation</t>
  </si>
  <si>
    <t xml:space="preserve">   Outreach</t>
  </si>
  <si>
    <t xml:space="preserve">   Heating &amp; Electricity</t>
  </si>
  <si>
    <t xml:space="preserve">   Repairs and maintenance (including snow removal)</t>
  </si>
  <si>
    <t xml:space="preserve">   Office expenses, Church Supplies</t>
  </si>
  <si>
    <t xml:space="preserve">   Insurance</t>
  </si>
  <si>
    <t xml:space="preserve">   Bank charges</t>
  </si>
  <si>
    <t xml:space="preserve">   Others</t>
  </si>
  <si>
    <t>Maintenance of graves</t>
  </si>
  <si>
    <t>Cemetery expenses</t>
  </si>
  <si>
    <t>Capital repairs to the Cemetery</t>
  </si>
  <si>
    <t>Net capital repairs to Church/Hall/Rectory</t>
  </si>
  <si>
    <t>Please fill in bellow the nominees from your Parish that will be put up for election</t>
  </si>
  <si>
    <t>Synod nominee</t>
  </si>
  <si>
    <t>Number of Charitable tax receipts given for donation</t>
  </si>
  <si>
    <t>Total number of attendance during the Easter Octave</t>
  </si>
  <si>
    <t>Total number of attendance for Pentecost service</t>
  </si>
  <si>
    <t>Total number of attendance for the 2nd Sunday in September</t>
  </si>
  <si>
    <t>Total number of people who attended all Sunday services throughout the year</t>
  </si>
  <si>
    <t>Income of Guild</t>
  </si>
  <si>
    <t>Income of ACW</t>
  </si>
  <si>
    <t>Income of Fundraisers</t>
  </si>
  <si>
    <t xml:space="preserve">Investments or securities that have matured or been withdrawn </t>
  </si>
  <si>
    <t>Charitable Receipted Gifts to the Bible Society etc.</t>
  </si>
  <si>
    <t>Bequests Received</t>
  </si>
  <si>
    <t>Transfer to Church Society Endowments fund for Cemetery Bequest/sale of lots</t>
  </si>
  <si>
    <t>Fair Share paid to Diocese</t>
  </si>
  <si>
    <t>Expenses of Fundraisers</t>
  </si>
  <si>
    <t>Expenses of Guild</t>
  </si>
  <si>
    <t>Expenses of ACW</t>
  </si>
  <si>
    <t>Parish orginizations (submit a copy of these reports)</t>
  </si>
  <si>
    <t>Mowing</t>
  </si>
  <si>
    <t xml:space="preserve">Any Other expenses:   Please Specify: </t>
  </si>
  <si>
    <t>Other flow-through expenditures: _____________________________________</t>
  </si>
  <si>
    <t>Capital funds withdrawn and used to pay for parish expenses</t>
  </si>
  <si>
    <t>All Cemetery Funds:</t>
  </si>
  <si>
    <t>All Parish Capital funds including those with Church Society</t>
  </si>
  <si>
    <t>Rate of Interest</t>
  </si>
  <si>
    <t>Congregation Statistics for 2018</t>
  </si>
  <si>
    <t>Clergy Stipend and Benefits (do not include grants)</t>
  </si>
  <si>
    <t>Grants (includes all grants including those for stipend assistance)</t>
  </si>
  <si>
    <t>Synod nominee, Youth</t>
  </si>
  <si>
    <t>Churchwarden (elected)</t>
  </si>
  <si>
    <t>Churchwarden (appointed)</t>
  </si>
  <si>
    <t xml:space="preserve"> This page will be given to the Canon for Lay Ministries</t>
  </si>
  <si>
    <t>Verifiers:</t>
  </si>
  <si>
    <t>Have your financial statements been verified as per Canon 12?</t>
  </si>
  <si>
    <t>Total number of attendance during the Christmas Eve and Christmas Day services</t>
  </si>
  <si>
    <t>as deanery or regional delegates to the next Synod</t>
  </si>
  <si>
    <t>Statistics for General Synod participation</t>
  </si>
  <si>
    <r>
      <t xml:space="preserve">Total of </t>
    </r>
    <r>
      <rPr>
        <b/>
        <sz val="11"/>
        <rFont val="Arial"/>
        <family val="2"/>
      </rPr>
      <t>all</t>
    </r>
    <r>
      <rPr>
        <sz val="11"/>
        <rFont val="Arial"/>
        <family val="2"/>
      </rPr>
      <t xml:space="preserve"> Individuals, children and adults, on Church Roll (including those in line 200 above)</t>
    </r>
  </si>
  <si>
    <t>Diocese of Quebec Congregational Annual Report ror the Year ended December 31, 2025</t>
  </si>
  <si>
    <t>Please complete and return one copy to Church House by April 15, 2026</t>
  </si>
  <si>
    <t>Total number of attendance on Ascension Day service: May 29, 2025</t>
  </si>
  <si>
    <t>Balance at Dec. 31, 2025</t>
  </si>
  <si>
    <t>Balance at Jan.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</si>
</sst>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u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5" fontId="13" fillId="2" borderId="0"/>
    <xf numFmtId="5" fontId="13" fillId="2" borderId="0"/>
  </cellStyleXfs>
  <cellXfs count="39"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6" fillId="2" borderId="2" xfId="0" applyFont="1" applyFill="1" applyBorder="1"/>
    <xf numFmtId="0" fontId="7" fillId="2" borderId="2" xfId="0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6" fillId="2" borderId="3" xfId="0" applyFont="1" applyFill="1" applyBorder="1" applyAlignment="1">
      <alignment horizontal="right"/>
    </xf>
    <xf numFmtId="0" fontId="6" fillId="0" borderId="0" xfId="0" applyFont="1"/>
    <xf numFmtId="0" fontId="7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12" fillId="2" borderId="0" xfId="0" applyFont="1" applyFill="1"/>
    <xf numFmtId="0" fontId="7" fillId="2" borderId="3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</cellXfs>
  <cellStyles count="3">
    <cellStyle name="Comma0" xfId="1" xr:uid="{00000000-0005-0000-0000-000000000000}"/>
    <cellStyle name="Currency0" xfId="2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359"/>
  <sheetViews>
    <sheetView tabSelected="1" zoomScaleNormal="100" zoomScaleSheetLayoutView="85" workbookViewId="0">
      <selection activeCell="J12" sqref="J12"/>
    </sheetView>
  </sheetViews>
  <sheetFormatPr baseColWidth="10" defaultColWidth="8.83203125" defaultRowHeight="14" customHeight="1" x14ac:dyDescent="0.15"/>
  <cols>
    <col min="1" max="1" width="9" customWidth="1"/>
    <col min="2" max="2" width="12.83203125" customWidth="1"/>
    <col min="3" max="3" width="9.83203125" customWidth="1"/>
    <col min="4" max="4" width="13.33203125" customWidth="1"/>
    <col min="5" max="5" width="13.83203125" customWidth="1"/>
    <col min="6" max="6" width="17.83203125" customWidth="1"/>
    <col min="7" max="7" width="7.83203125" customWidth="1"/>
    <col min="8" max="8" width="18.1640625" style="5" customWidth="1"/>
    <col min="9" max="9" width="3.1640625" style="5" customWidth="1"/>
    <col min="10" max="10" width="7.33203125" style="8" customWidth="1"/>
    <col min="11" max="11" width="12.5" customWidth="1"/>
  </cols>
  <sheetData>
    <row r="4" spans="1:10" ht="14" customHeight="1" x14ac:dyDescent="0.15">
      <c r="A4" s="7"/>
    </row>
    <row r="5" spans="1:10" ht="14" customHeight="1" x14ac:dyDescent="0.15">
      <c r="A5" s="7"/>
    </row>
    <row r="6" spans="1:10" ht="14" customHeight="1" x14ac:dyDescent="0.2">
      <c r="A6" s="36" t="s">
        <v>161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4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14" customHeight="1" x14ac:dyDescent="0.2">
      <c r="A8" s="36" t="s">
        <v>162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4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1" spans="1:10" s="10" customFormat="1" ht="14" customHeight="1" x14ac:dyDescent="0.15">
      <c r="A11" s="10" t="s">
        <v>62</v>
      </c>
      <c r="G11" s="13" t="s">
        <v>74</v>
      </c>
      <c r="H11" s="12"/>
      <c r="I11" s="13"/>
      <c r="J11" s="14">
        <v>100</v>
      </c>
    </row>
    <row r="12" spans="1:10" s="10" customFormat="1" ht="14" customHeight="1" x14ac:dyDescent="0.15">
      <c r="H12" s="13"/>
      <c r="I12" s="13"/>
      <c r="J12" s="14"/>
    </row>
    <row r="13" spans="1:10" s="10" customFormat="1" ht="14" customHeight="1" x14ac:dyDescent="0.15">
      <c r="A13" s="15"/>
      <c r="B13" s="15"/>
      <c r="C13" s="15"/>
      <c r="D13" s="15"/>
      <c r="E13" s="15"/>
      <c r="F13" s="13" t="s">
        <v>0</v>
      </c>
      <c r="H13" s="12"/>
      <c r="I13" s="13"/>
      <c r="J13" s="14"/>
    </row>
    <row r="14" spans="1:10" s="10" customFormat="1" ht="14" customHeight="1" x14ac:dyDescent="0.15">
      <c r="F14" s="13"/>
      <c r="H14" s="13"/>
      <c r="I14" s="13"/>
      <c r="J14" s="14"/>
    </row>
    <row r="15" spans="1:10" s="10" customFormat="1" ht="14" customHeight="1" x14ac:dyDescent="0.15">
      <c r="F15" s="13" t="s">
        <v>1</v>
      </c>
      <c r="H15" s="12"/>
      <c r="I15" s="13"/>
      <c r="J15" s="14"/>
    </row>
    <row r="16" spans="1:10" s="10" customFormat="1" ht="14" customHeight="1" x14ac:dyDescent="0.15">
      <c r="H16" s="13"/>
      <c r="I16" s="13"/>
      <c r="J16" s="14"/>
    </row>
    <row r="17" spans="1:10" s="10" customFormat="1" ht="14" customHeight="1" x14ac:dyDescent="0.15">
      <c r="H17" s="13"/>
      <c r="I17" s="13"/>
      <c r="J17" s="14"/>
    </row>
    <row r="18" spans="1:10" s="10" customFormat="1" ht="14" customHeight="1" x14ac:dyDescent="0.15">
      <c r="H18" s="13"/>
      <c r="I18" s="13"/>
      <c r="J18" s="14"/>
    </row>
    <row r="19" spans="1:10" s="10" customFormat="1" ht="14" customHeight="1" x14ac:dyDescent="0.15">
      <c r="A19" s="37" t="s">
        <v>75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s="10" customFormat="1" ht="14" customHeight="1" x14ac:dyDescent="0.15">
      <c r="H20" s="13"/>
      <c r="I20" s="13"/>
      <c r="J20" s="14"/>
    </row>
    <row r="21" spans="1:10" s="10" customFormat="1" ht="16" customHeight="1" x14ac:dyDescent="0.15">
      <c r="A21" s="10" t="s">
        <v>152</v>
      </c>
      <c r="E21" s="15"/>
      <c r="F21" s="27"/>
      <c r="G21" s="27"/>
      <c r="H21" s="12"/>
      <c r="I21" s="13"/>
      <c r="J21" s="14">
        <v>104</v>
      </c>
    </row>
    <row r="22" spans="1:10" s="10" customFormat="1" ht="16" customHeight="1" x14ac:dyDescent="0.15">
      <c r="E22" s="17"/>
      <c r="F22" s="28"/>
      <c r="G22" s="28"/>
      <c r="H22" s="21"/>
      <c r="I22" s="13"/>
      <c r="J22" s="14">
        <f>+J21+1</f>
        <v>105</v>
      </c>
    </row>
    <row r="23" spans="1:10" s="10" customFormat="1" ht="16" customHeight="1" x14ac:dyDescent="0.15">
      <c r="E23" s="17"/>
      <c r="F23" s="28"/>
      <c r="G23" s="28"/>
      <c r="H23" s="21"/>
      <c r="I23" s="13"/>
      <c r="J23" s="14">
        <f>+J22+1</f>
        <v>106</v>
      </c>
    </row>
    <row r="24" spans="1:10" s="10" customFormat="1" ht="16" customHeight="1" x14ac:dyDescent="0.15">
      <c r="D24" s="13" t="s">
        <v>76</v>
      </c>
      <c r="E24" s="17"/>
      <c r="F24" s="28"/>
      <c r="G24" s="28"/>
      <c r="H24" s="21"/>
      <c r="I24" s="13"/>
      <c r="J24" s="14">
        <f>+J23+1</f>
        <v>107</v>
      </c>
    </row>
    <row r="25" spans="1:10" s="10" customFormat="1" ht="16" customHeight="1" x14ac:dyDescent="0.15">
      <c r="D25" s="13" t="s">
        <v>63</v>
      </c>
      <c r="E25" s="17"/>
      <c r="F25" s="28"/>
      <c r="G25" s="28"/>
      <c r="H25" s="21"/>
      <c r="I25" s="13"/>
      <c r="J25" s="14">
        <f>+J24+1</f>
        <v>108</v>
      </c>
    </row>
    <row r="26" spans="1:10" s="10" customFormat="1" ht="14" customHeight="1" x14ac:dyDescent="0.15">
      <c r="F26" s="20"/>
      <c r="G26" s="20"/>
      <c r="H26" s="13"/>
      <c r="I26" s="13"/>
      <c r="J26" s="14"/>
    </row>
    <row r="27" spans="1:10" s="10" customFormat="1" ht="14" customHeight="1" x14ac:dyDescent="0.15">
      <c r="F27" s="20"/>
      <c r="G27" s="20"/>
      <c r="H27" s="13"/>
      <c r="I27" s="13"/>
      <c r="J27" s="14"/>
    </row>
    <row r="28" spans="1:10" s="10" customFormat="1" ht="16" customHeight="1" x14ac:dyDescent="0.15">
      <c r="A28" s="10" t="s">
        <v>153</v>
      </c>
      <c r="E28" s="15"/>
      <c r="F28" s="27"/>
      <c r="G28" s="27"/>
      <c r="H28" s="12"/>
      <c r="I28" s="13"/>
      <c r="J28" s="14">
        <f>+J25+1</f>
        <v>109</v>
      </c>
    </row>
    <row r="29" spans="1:10" s="10" customFormat="1" ht="16" customHeight="1" x14ac:dyDescent="0.15">
      <c r="E29" s="17"/>
      <c r="F29" s="28"/>
      <c r="G29" s="28"/>
      <c r="H29" s="21"/>
      <c r="I29" s="13"/>
      <c r="J29" s="14">
        <f>+J28+1</f>
        <v>110</v>
      </c>
    </row>
    <row r="30" spans="1:10" s="10" customFormat="1" ht="16" customHeight="1" x14ac:dyDescent="0.15">
      <c r="E30" s="17"/>
      <c r="F30" s="28"/>
      <c r="G30" s="28"/>
      <c r="H30" s="21"/>
      <c r="I30" s="13"/>
      <c r="J30" s="14">
        <f>+J29+1</f>
        <v>111</v>
      </c>
    </row>
    <row r="31" spans="1:10" s="10" customFormat="1" ht="16" customHeight="1" x14ac:dyDescent="0.15">
      <c r="D31" s="13" t="s">
        <v>76</v>
      </c>
      <c r="E31" s="17"/>
      <c r="F31" s="28"/>
      <c r="G31" s="28"/>
      <c r="H31" s="21"/>
      <c r="I31" s="13"/>
      <c r="J31" s="14">
        <f>+J30+1</f>
        <v>112</v>
      </c>
    </row>
    <row r="32" spans="1:10" s="10" customFormat="1" ht="16" customHeight="1" x14ac:dyDescent="0.15">
      <c r="D32" s="13" t="s">
        <v>63</v>
      </c>
      <c r="E32" s="17"/>
      <c r="F32" s="28"/>
      <c r="G32" s="28"/>
      <c r="H32" s="21"/>
      <c r="I32" s="13"/>
      <c r="J32" s="14">
        <f>+J31+1</f>
        <v>113</v>
      </c>
    </row>
    <row r="33" spans="1:10" s="10" customFormat="1" ht="14" customHeight="1" x14ac:dyDescent="0.15">
      <c r="F33" s="20"/>
      <c r="G33" s="20"/>
      <c r="H33" s="13"/>
      <c r="I33" s="13"/>
      <c r="J33" s="14"/>
    </row>
    <row r="34" spans="1:10" s="10" customFormat="1" ht="14" customHeight="1" x14ac:dyDescent="0.15">
      <c r="F34" s="20"/>
      <c r="G34" s="20"/>
      <c r="H34" s="13"/>
      <c r="I34" s="13"/>
      <c r="J34" s="14"/>
    </row>
    <row r="35" spans="1:10" s="10" customFormat="1" ht="16" customHeight="1" x14ac:dyDescent="0.15">
      <c r="A35" s="10" t="s">
        <v>2</v>
      </c>
      <c r="E35" s="15"/>
      <c r="F35" s="27"/>
      <c r="G35" s="27"/>
      <c r="H35" s="12"/>
      <c r="I35" s="13"/>
      <c r="J35" s="14">
        <f>+J32+1</f>
        <v>114</v>
      </c>
    </row>
    <row r="36" spans="1:10" s="10" customFormat="1" ht="16" customHeight="1" x14ac:dyDescent="0.15">
      <c r="A36" s="10" t="s">
        <v>56</v>
      </c>
      <c r="E36" s="17"/>
      <c r="F36" s="28"/>
      <c r="G36" s="28"/>
      <c r="H36" s="21"/>
      <c r="I36" s="13"/>
      <c r="J36" s="14">
        <f>+J35+1</f>
        <v>115</v>
      </c>
    </row>
    <row r="37" spans="1:10" s="10" customFormat="1" ht="16" customHeight="1" x14ac:dyDescent="0.15">
      <c r="E37" s="17"/>
      <c r="F37" s="28"/>
      <c r="G37" s="28"/>
      <c r="H37" s="21"/>
      <c r="I37" s="13"/>
      <c r="J37" s="14">
        <f>+J36+1</f>
        <v>116</v>
      </c>
    </row>
    <row r="38" spans="1:10" s="10" customFormat="1" ht="16" customHeight="1" x14ac:dyDescent="0.15">
      <c r="D38" s="13" t="s">
        <v>76</v>
      </c>
      <c r="E38" s="17"/>
      <c r="F38" s="28"/>
      <c r="G38" s="28"/>
      <c r="H38" s="21"/>
      <c r="I38" s="13"/>
      <c r="J38" s="14">
        <f>+J37+1</f>
        <v>117</v>
      </c>
    </row>
    <row r="39" spans="1:10" s="10" customFormat="1" ht="16" customHeight="1" x14ac:dyDescent="0.15">
      <c r="D39" s="13" t="s">
        <v>63</v>
      </c>
      <c r="E39" s="17"/>
      <c r="F39" s="28"/>
      <c r="G39" s="28"/>
      <c r="H39" s="21"/>
      <c r="I39" s="13"/>
      <c r="J39" s="14">
        <f>+J38+1</f>
        <v>118</v>
      </c>
    </row>
    <row r="40" spans="1:10" s="10" customFormat="1" ht="14" customHeight="1" x14ac:dyDescent="0.15">
      <c r="H40" s="13"/>
      <c r="I40" s="13"/>
      <c r="J40" s="14"/>
    </row>
    <row r="41" spans="1:10" s="10" customFormat="1" ht="14" customHeight="1" x14ac:dyDescent="0.15">
      <c r="F41" s="20"/>
      <c r="G41" s="20"/>
      <c r="H41" s="13"/>
      <c r="I41" s="13"/>
      <c r="J41" s="14"/>
    </row>
    <row r="42" spans="1:10" s="10" customFormat="1" ht="16" customHeight="1" x14ac:dyDescent="0.15">
      <c r="A42" s="10" t="s">
        <v>3</v>
      </c>
      <c r="H42" s="13"/>
      <c r="I42" s="13"/>
      <c r="J42" s="14">
        <f>+J39+1</f>
        <v>119</v>
      </c>
    </row>
    <row r="43" spans="1:10" s="10" customFormat="1" ht="16" customHeight="1" x14ac:dyDescent="0.15">
      <c r="A43" s="10" t="s">
        <v>57</v>
      </c>
      <c r="E43" s="17"/>
      <c r="F43" s="28"/>
      <c r="G43" s="28"/>
      <c r="H43" s="21"/>
      <c r="I43" s="13"/>
      <c r="J43" s="14">
        <f>+J42+1</f>
        <v>120</v>
      </c>
    </row>
    <row r="44" spans="1:10" s="10" customFormat="1" ht="16" customHeight="1" x14ac:dyDescent="0.15">
      <c r="E44" s="17"/>
      <c r="F44" s="28"/>
      <c r="G44" s="28"/>
      <c r="H44" s="21"/>
      <c r="I44" s="13"/>
      <c r="J44" s="14">
        <f>+J43+1</f>
        <v>121</v>
      </c>
    </row>
    <row r="45" spans="1:10" s="10" customFormat="1" ht="16" customHeight="1" x14ac:dyDescent="0.15">
      <c r="D45" s="13" t="s">
        <v>76</v>
      </c>
      <c r="E45" s="17"/>
      <c r="F45" s="28"/>
      <c r="G45" s="28"/>
      <c r="H45" s="21"/>
      <c r="I45" s="13"/>
      <c r="J45" s="14">
        <f>+J44+1</f>
        <v>122</v>
      </c>
    </row>
    <row r="46" spans="1:10" s="10" customFormat="1" ht="16" customHeight="1" x14ac:dyDescent="0.15">
      <c r="D46" s="13" t="s">
        <v>63</v>
      </c>
      <c r="E46" s="17"/>
      <c r="F46" s="28"/>
      <c r="G46" s="28"/>
      <c r="H46" s="21"/>
      <c r="I46" s="13"/>
      <c r="J46" s="14">
        <f>+J45+1</f>
        <v>123</v>
      </c>
    </row>
    <row r="47" spans="1:10" s="10" customFormat="1" ht="14" customHeight="1" x14ac:dyDescent="0.15">
      <c r="F47" s="20"/>
      <c r="G47" s="20"/>
      <c r="H47" s="13"/>
      <c r="I47" s="13"/>
      <c r="J47" s="14"/>
    </row>
    <row r="48" spans="1:10" ht="14" customHeight="1" x14ac:dyDescent="0.15">
      <c r="F48" s="2"/>
      <c r="G48" s="2"/>
    </row>
    <row r="49" spans="1:11" ht="14" customHeight="1" x14ac:dyDescent="0.15">
      <c r="F49" s="2"/>
      <c r="G49" s="2"/>
    </row>
    <row r="50" spans="1:11" ht="14" customHeight="1" x14ac:dyDescent="0.15">
      <c r="F50" s="2"/>
      <c r="G50" s="2"/>
    </row>
    <row r="51" spans="1:11" ht="14" customHeight="1" x14ac:dyDescent="0.15">
      <c r="F51" s="2"/>
      <c r="G51" s="2"/>
    </row>
    <row r="52" spans="1:11" ht="14" customHeight="1" x14ac:dyDescent="0.15">
      <c r="F52" s="2"/>
      <c r="G52" s="2"/>
    </row>
    <row r="53" spans="1:11" ht="14" customHeight="1" x14ac:dyDescent="0.15">
      <c r="F53" s="2"/>
      <c r="G53" s="2"/>
    </row>
    <row r="54" spans="1:11" ht="14" customHeight="1" x14ac:dyDescent="0.15">
      <c r="A54" s="7"/>
      <c r="F54" s="2"/>
      <c r="G54" s="2"/>
    </row>
    <row r="55" spans="1:11" ht="14" customHeight="1" x14ac:dyDescent="0.2">
      <c r="A55" s="36" t="s">
        <v>154</v>
      </c>
      <c r="B55" s="36"/>
      <c r="C55" s="36"/>
      <c r="D55" s="36"/>
      <c r="E55" s="36"/>
      <c r="F55" s="36"/>
      <c r="G55" s="36"/>
      <c r="H55" s="36"/>
      <c r="I55" s="36"/>
      <c r="J55" s="36"/>
      <c r="K55" s="3"/>
    </row>
    <row r="56" spans="1:11" ht="14" customHeight="1" x14ac:dyDescent="0.2">
      <c r="A56" s="3"/>
      <c r="B56" s="3"/>
      <c r="C56" s="3"/>
      <c r="D56" s="3"/>
      <c r="E56" s="3"/>
      <c r="F56" s="4"/>
      <c r="G56" s="4"/>
      <c r="H56" s="6"/>
      <c r="I56" s="6"/>
      <c r="J56" s="9"/>
      <c r="K56" s="3"/>
    </row>
    <row r="57" spans="1:11" ht="14" customHeight="1" x14ac:dyDescent="0.2">
      <c r="A57" s="36" t="s">
        <v>72</v>
      </c>
      <c r="B57" s="36"/>
      <c r="C57" s="36"/>
      <c r="D57" s="36"/>
      <c r="E57" s="36"/>
      <c r="F57" s="36"/>
      <c r="G57" s="36"/>
      <c r="H57" s="36"/>
      <c r="I57" s="36"/>
      <c r="J57" s="36"/>
      <c r="K57" s="3"/>
    </row>
    <row r="58" spans="1:11" ht="14" customHeight="1" x14ac:dyDescent="0.2">
      <c r="A58" s="3"/>
      <c r="B58" s="3"/>
      <c r="C58" s="3"/>
      <c r="D58" s="3"/>
      <c r="E58" s="3"/>
      <c r="F58" s="4"/>
      <c r="G58" s="4"/>
      <c r="H58" s="6"/>
      <c r="I58" s="6"/>
      <c r="J58" s="9"/>
      <c r="K58" s="3"/>
    </row>
    <row r="59" spans="1:11" s="10" customFormat="1" ht="14" customHeight="1" x14ac:dyDescent="0.15">
      <c r="G59" s="10" t="s">
        <v>60</v>
      </c>
      <c r="H59" s="12"/>
      <c r="I59" s="13"/>
      <c r="J59" s="14">
        <v>100</v>
      </c>
    </row>
    <row r="60" spans="1:11" s="10" customFormat="1" ht="14" customHeight="1" x14ac:dyDescent="0.15">
      <c r="H60" s="13"/>
      <c r="I60" s="13"/>
      <c r="J60" s="14"/>
    </row>
    <row r="61" spans="1:11" s="10" customFormat="1" ht="16" customHeight="1" x14ac:dyDescent="0.15">
      <c r="A61" s="10" t="s">
        <v>58</v>
      </c>
      <c r="D61" s="13" t="s">
        <v>66</v>
      </c>
      <c r="E61" s="10" t="s">
        <v>65</v>
      </c>
      <c r="H61" s="13"/>
      <c r="I61" s="13"/>
      <c r="J61" s="14">
        <f>129+1</f>
        <v>130</v>
      </c>
    </row>
    <row r="62" spans="1:11" s="10" customFormat="1" ht="16" customHeight="1" x14ac:dyDescent="0.15">
      <c r="E62" s="15"/>
      <c r="F62" s="27"/>
      <c r="G62" s="27"/>
      <c r="H62" s="12"/>
      <c r="I62" s="13"/>
      <c r="J62" s="14">
        <f>+J61+1</f>
        <v>131</v>
      </c>
    </row>
    <row r="63" spans="1:11" s="10" customFormat="1" ht="16" customHeight="1" x14ac:dyDescent="0.15">
      <c r="E63" s="17"/>
      <c r="F63" s="28"/>
      <c r="G63" s="28"/>
      <c r="H63" s="21"/>
      <c r="I63" s="13"/>
      <c r="J63" s="14">
        <f>+J62+1</f>
        <v>132</v>
      </c>
    </row>
    <row r="64" spans="1:11" s="10" customFormat="1" ht="16" customHeight="1" x14ac:dyDescent="0.15">
      <c r="D64" s="13" t="s">
        <v>76</v>
      </c>
      <c r="E64" s="17"/>
      <c r="F64" s="28"/>
      <c r="G64" s="28"/>
      <c r="H64" s="21"/>
      <c r="I64" s="13"/>
      <c r="J64" s="14">
        <f>+J63+1</f>
        <v>133</v>
      </c>
    </row>
    <row r="65" spans="1:10" s="10" customFormat="1" ht="16" customHeight="1" x14ac:dyDescent="0.15">
      <c r="D65" s="13" t="s">
        <v>63</v>
      </c>
      <c r="E65" s="17"/>
      <c r="F65" s="28"/>
      <c r="G65" s="28"/>
      <c r="H65" s="21"/>
      <c r="I65" s="13"/>
      <c r="J65" s="14">
        <f>+J64+1</f>
        <v>134</v>
      </c>
    </row>
    <row r="66" spans="1:10" s="10" customFormat="1" ht="16" customHeight="1" x14ac:dyDescent="0.15">
      <c r="F66" s="20"/>
      <c r="G66" s="20"/>
      <c r="H66" s="13"/>
      <c r="I66" s="13"/>
      <c r="J66" s="14"/>
    </row>
    <row r="67" spans="1:10" s="10" customFormat="1" ht="16" customHeight="1" x14ac:dyDescent="0.15">
      <c r="F67" s="20"/>
      <c r="G67" s="20"/>
      <c r="H67" s="13"/>
      <c r="I67" s="13"/>
      <c r="J67" s="14"/>
    </row>
    <row r="68" spans="1:10" s="10" customFormat="1" ht="16" customHeight="1" x14ac:dyDescent="0.15">
      <c r="F68" s="20"/>
      <c r="G68" s="20"/>
      <c r="H68" s="13"/>
      <c r="I68" s="13"/>
      <c r="J68" s="14"/>
    </row>
    <row r="69" spans="1:10" s="10" customFormat="1" ht="16" customHeight="1" x14ac:dyDescent="0.15">
      <c r="A69" s="10" t="s">
        <v>58</v>
      </c>
      <c r="D69" s="13" t="s">
        <v>66</v>
      </c>
      <c r="E69" s="10" t="s">
        <v>65</v>
      </c>
      <c r="H69" s="13"/>
      <c r="I69" s="13"/>
      <c r="J69" s="14">
        <v>140</v>
      </c>
    </row>
    <row r="70" spans="1:10" s="10" customFormat="1" ht="16" customHeight="1" x14ac:dyDescent="0.15">
      <c r="E70" s="15"/>
      <c r="F70" s="27"/>
      <c r="G70" s="27"/>
      <c r="H70" s="12"/>
      <c r="I70" s="13"/>
      <c r="J70" s="14">
        <f>+J69+1</f>
        <v>141</v>
      </c>
    </row>
    <row r="71" spans="1:10" s="10" customFormat="1" ht="16" customHeight="1" x14ac:dyDescent="0.15">
      <c r="E71" s="17"/>
      <c r="F71" s="28"/>
      <c r="G71" s="28"/>
      <c r="H71" s="21"/>
      <c r="I71" s="13"/>
      <c r="J71" s="14">
        <f>+J70+1</f>
        <v>142</v>
      </c>
    </row>
    <row r="72" spans="1:10" s="10" customFormat="1" ht="16" customHeight="1" x14ac:dyDescent="0.15">
      <c r="D72" s="13" t="s">
        <v>76</v>
      </c>
      <c r="E72" s="17"/>
      <c r="F72" s="28"/>
      <c r="G72" s="28"/>
      <c r="H72" s="21"/>
      <c r="I72" s="13"/>
      <c r="J72" s="14">
        <f>+J71+1</f>
        <v>143</v>
      </c>
    </row>
    <row r="73" spans="1:10" s="10" customFormat="1" ht="16" customHeight="1" x14ac:dyDescent="0.15">
      <c r="D73" s="13" t="s">
        <v>63</v>
      </c>
      <c r="E73" s="17"/>
      <c r="F73" s="28"/>
      <c r="G73" s="28"/>
      <c r="H73" s="21"/>
      <c r="I73" s="13"/>
      <c r="J73" s="14">
        <f>+J72+1</f>
        <v>144</v>
      </c>
    </row>
    <row r="74" spans="1:10" s="10" customFormat="1" ht="16" customHeight="1" x14ac:dyDescent="0.15">
      <c r="F74" s="20"/>
      <c r="G74" s="20"/>
      <c r="H74" s="13"/>
      <c r="I74" s="13"/>
      <c r="J74" s="14"/>
    </row>
    <row r="75" spans="1:10" s="10" customFormat="1" ht="16" customHeight="1" x14ac:dyDescent="0.15">
      <c r="F75" s="20"/>
      <c r="G75" s="20"/>
      <c r="H75" s="13"/>
      <c r="I75" s="13"/>
      <c r="J75" s="14"/>
    </row>
    <row r="76" spans="1:10" s="10" customFormat="1" ht="16" customHeight="1" x14ac:dyDescent="0.15">
      <c r="F76" s="20"/>
      <c r="G76" s="20"/>
      <c r="H76" s="13"/>
      <c r="I76" s="13"/>
      <c r="J76" s="14"/>
    </row>
    <row r="77" spans="1:10" s="10" customFormat="1" ht="16" customHeight="1" x14ac:dyDescent="0.15">
      <c r="A77" s="10" t="s">
        <v>58</v>
      </c>
      <c r="D77" s="13" t="s">
        <v>66</v>
      </c>
      <c r="E77" s="10" t="s">
        <v>65</v>
      </c>
      <c r="H77" s="13"/>
      <c r="I77" s="13"/>
      <c r="J77" s="14">
        <f>+J73+1</f>
        <v>145</v>
      </c>
    </row>
    <row r="78" spans="1:10" s="10" customFormat="1" ht="16" customHeight="1" x14ac:dyDescent="0.15">
      <c r="E78" s="15"/>
      <c r="F78" s="27"/>
      <c r="G78" s="27"/>
      <c r="H78" s="12"/>
      <c r="I78" s="13"/>
      <c r="J78" s="14">
        <f>+J77+1</f>
        <v>146</v>
      </c>
    </row>
    <row r="79" spans="1:10" s="10" customFormat="1" ht="16" customHeight="1" x14ac:dyDescent="0.15">
      <c r="E79" s="17"/>
      <c r="F79" s="28"/>
      <c r="G79" s="28"/>
      <c r="H79" s="21"/>
      <c r="I79" s="13"/>
      <c r="J79" s="14">
        <f>+J78+1</f>
        <v>147</v>
      </c>
    </row>
    <row r="80" spans="1:10" s="10" customFormat="1" ht="16" customHeight="1" x14ac:dyDescent="0.15">
      <c r="D80" s="13" t="s">
        <v>76</v>
      </c>
      <c r="E80" s="17"/>
      <c r="F80" s="28"/>
      <c r="G80" s="28"/>
      <c r="H80" s="21"/>
      <c r="I80" s="13"/>
      <c r="J80" s="14">
        <f>+J79+1</f>
        <v>148</v>
      </c>
    </row>
    <row r="81" spans="1:10" s="10" customFormat="1" ht="16" customHeight="1" x14ac:dyDescent="0.15">
      <c r="D81" s="13" t="s">
        <v>63</v>
      </c>
      <c r="E81" s="17"/>
      <c r="F81" s="28"/>
      <c r="G81" s="28"/>
      <c r="H81" s="21"/>
      <c r="I81" s="13"/>
      <c r="J81" s="14">
        <f>+J80+1</f>
        <v>149</v>
      </c>
    </row>
    <row r="82" spans="1:10" s="10" customFormat="1" ht="16" customHeight="1" x14ac:dyDescent="0.15">
      <c r="F82" s="20"/>
      <c r="G82" s="20"/>
      <c r="H82" s="13"/>
      <c r="I82" s="13"/>
      <c r="J82" s="14"/>
    </row>
    <row r="83" spans="1:10" s="10" customFormat="1" ht="16" customHeight="1" x14ac:dyDescent="0.15">
      <c r="F83" s="20"/>
      <c r="G83" s="20"/>
      <c r="H83" s="13"/>
      <c r="I83" s="13"/>
      <c r="J83" s="14"/>
    </row>
    <row r="84" spans="1:10" s="10" customFormat="1" ht="16" customHeight="1" x14ac:dyDescent="0.15">
      <c r="F84" s="20"/>
      <c r="G84" s="20"/>
      <c r="H84" s="13"/>
      <c r="I84" s="13"/>
      <c r="J84" s="14"/>
    </row>
    <row r="85" spans="1:10" s="10" customFormat="1" ht="16" customHeight="1" x14ac:dyDescent="0.15">
      <c r="A85" s="10" t="s">
        <v>58</v>
      </c>
      <c r="D85" s="13" t="s">
        <v>66</v>
      </c>
      <c r="E85" s="10" t="s">
        <v>65</v>
      </c>
      <c r="H85" s="13"/>
      <c r="I85" s="13"/>
      <c r="J85" s="14">
        <f>+J81+1</f>
        <v>150</v>
      </c>
    </row>
    <row r="86" spans="1:10" s="10" customFormat="1" ht="16" customHeight="1" x14ac:dyDescent="0.15">
      <c r="E86" s="15"/>
      <c r="F86" s="27"/>
      <c r="G86" s="27"/>
      <c r="H86" s="12"/>
      <c r="I86" s="13"/>
      <c r="J86" s="14">
        <f>+J85+1</f>
        <v>151</v>
      </c>
    </row>
    <row r="87" spans="1:10" s="10" customFormat="1" ht="16" customHeight="1" x14ac:dyDescent="0.15">
      <c r="E87" s="17"/>
      <c r="F87" s="28"/>
      <c r="G87" s="28"/>
      <c r="H87" s="21"/>
      <c r="I87" s="13"/>
      <c r="J87" s="14">
        <f>+J86+1</f>
        <v>152</v>
      </c>
    </row>
    <row r="88" spans="1:10" s="10" customFormat="1" ht="16" customHeight="1" x14ac:dyDescent="0.15">
      <c r="D88" s="13" t="s">
        <v>76</v>
      </c>
      <c r="E88" s="17"/>
      <c r="F88" s="28"/>
      <c r="G88" s="28"/>
      <c r="H88" s="21"/>
      <c r="I88" s="13"/>
      <c r="J88" s="14">
        <f>+J87+1</f>
        <v>153</v>
      </c>
    </row>
    <row r="89" spans="1:10" s="10" customFormat="1" ht="16" customHeight="1" x14ac:dyDescent="0.15">
      <c r="D89" s="13" t="s">
        <v>63</v>
      </c>
      <c r="E89" s="17"/>
      <c r="F89" s="28"/>
      <c r="G89" s="28"/>
      <c r="H89" s="21"/>
      <c r="I89" s="13"/>
      <c r="J89" s="14">
        <f>+J88+1</f>
        <v>154</v>
      </c>
    </row>
    <row r="90" spans="1:10" s="10" customFormat="1" ht="16" customHeight="1" x14ac:dyDescent="0.15">
      <c r="F90" s="20"/>
      <c r="G90" s="20"/>
      <c r="H90" s="13"/>
      <c r="I90" s="13"/>
      <c r="J90" s="14"/>
    </row>
    <row r="91" spans="1:10" s="10" customFormat="1" ht="16" customHeight="1" x14ac:dyDescent="0.15">
      <c r="F91" s="20"/>
      <c r="G91" s="20"/>
      <c r="H91" s="13"/>
      <c r="I91" s="13"/>
      <c r="J91" s="14"/>
    </row>
    <row r="92" spans="1:10" s="10" customFormat="1" ht="16" customHeight="1" x14ac:dyDescent="0.15">
      <c r="F92" s="20"/>
      <c r="G92" s="20"/>
      <c r="H92" s="13"/>
      <c r="I92" s="13"/>
      <c r="J92" s="14"/>
    </row>
    <row r="93" spans="1:10" s="10" customFormat="1" ht="16" customHeight="1" x14ac:dyDescent="0.15">
      <c r="A93" s="10" t="s">
        <v>58</v>
      </c>
      <c r="D93" s="13" t="s">
        <v>66</v>
      </c>
      <c r="E93" s="10" t="s">
        <v>65</v>
      </c>
      <c r="H93" s="13"/>
      <c r="I93" s="13"/>
      <c r="J93" s="14">
        <f>+J89+1</f>
        <v>155</v>
      </c>
    </row>
    <row r="94" spans="1:10" s="10" customFormat="1" ht="16" customHeight="1" x14ac:dyDescent="0.15">
      <c r="E94" s="15"/>
      <c r="F94" s="27"/>
      <c r="G94" s="27"/>
      <c r="H94" s="12"/>
      <c r="I94" s="13"/>
      <c r="J94" s="14">
        <f>+J93+1</f>
        <v>156</v>
      </c>
    </row>
    <row r="95" spans="1:10" s="10" customFormat="1" ht="16" customHeight="1" x14ac:dyDescent="0.15">
      <c r="E95" s="17"/>
      <c r="F95" s="28"/>
      <c r="G95" s="28"/>
      <c r="H95" s="21"/>
      <c r="I95" s="13"/>
      <c r="J95" s="14">
        <f>+J94+1</f>
        <v>157</v>
      </c>
    </row>
    <row r="96" spans="1:10" s="10" customFormat="1" ht="16" customHeight="1" x14ac:dyDescent="0.15">
      <c r="D96" s="13" t="s">
        <v>76</v>
      </c>
      <c r="E96" s="17"/>
      <c r="F96" s="28"/>
      <c r="G96" s="28"/>
      <c r="H96" s="21"/>
      <c r="I96" s="13"/>
      <c r="J96" s="14">
        <f>+J95+1</f>
        <v>158</v>
      </c>
    </row>
    <row r="97" spans="1:11" s="10" customFormat="1" ht="16" customHeight="1" x14ac:dyDescent="0.15">
      <c r="D97" s="13" t="s">
        <v>63</v>
      </c>
      <c r="E97" s="17"/>
      <c r="F97" s="28"/>
      <c r="G97" s="28"/>
      <c r="H97" s="21"/>
      <c r="I97" s="13"/>
      <c r="J97" s="14">
        <f>+J96+1</f>
        <v>159</v>
      </c>
    </row>
    <row r="98" spans="1:11" ht="14" customHeight="1" x14ac:dyDescent="0.15">
      <c r="F98" s="2"/>
      <c r="G98" s="2"/>
    </row>
    <row r="99" spans="1:11" ht="14" customHeight="1" x14ac:dyDescent="0.15">
      <c r="F99" s="2"/>
      <c r="G99" s="2"/>
    </row>
    <row r="100" spans="1:11" ht="14" customHeight="1" x14ac:dyDescent="0.15">
      <c r="F100" s="2"/>
      <c r="G100" s="2"/>
    </row>
    <row r="101" spans="1:11" ht="14" customHeight="1" x14ac:dyDescent="0.15">
      <c r="F101" s="2"/>
      <c r="G101" s="2"/>
    </row>
    <row r="102" spans="1:11" ht="14" customHeight="1" x14ac:dyDescent="0.2">
      <c r="A102" s="36" t="s">
        <v>71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"/>
    </row>
    <row r="104" spans="1:11" s="10" customFormat="1" ht="14" customHeight="1" x14ac:dyDescent="0.15">
      <c r="G104" s="10" t="s">
        <v>60</v>
      </c>
      <c r="H104" s="12"/>
      <c r="I104" s="13"/>
      <c r="J104" s="14">
        <v>100</v>
      </c>
    </row>
    <row r="105" spans="1:11" s="10" customFormat="1" ht="14" customHeight="1" x14ac:dyDescent="0.15">
      <c r="H105" s="13"/>
      <c r="I105" s="13"/>
      <c r="J105" s="14"/>
    </row>
    <row r="106" spans="1:11" s="10" customFormat="1" ht="14" customHeight="1" x14ac:dyDescent="0.15">
      <c r="B106" s="20"/>
      <c r="H106" s="13"/>
      <c r="I106" s="13"/>
      <c r="J106" s="14"/>
    </row>
    <row r="107" spans="1:11" s="10" customFormat="1" ht="14" customHeight="1" x14ac:dyDescent="0.15">
      <c r="B107" s="20"/>
      <c r="C107" s="11" t="s">
        <v>122</v>
      </c>
      <c r="H107" s="13"/>
      <c r="I107" s="13"/>
      <c r="J107" s="14"/>
    </row>
    <row r="108" spans="1:11" s="10" customFormat="1" ht="14" customHeight="1" x14ac:dyDescent="0.15">
      <c r="C108" s="11" t="s">
        <v>158</v>
      </c>
      <c r="H108" s="13"/>
      <c r="I108" s="13"/>
      <c r="J108" s="14"/>
    </row>
    <row r="109" spans="1:11" s="10" customFormat="1" ht="14" customHeight="1" x14ac:dyDescent="0.15">
      <c r="F109" s="20"/>
      <c r="G109" s="20"/>
      <c r="H109" s="13"/>
      <c r="I109" s="13"/>
      <c r="J109" s="14"/>
    </row>
    <row r="110" spans="1:11" s="10" customFormat="1" ht="16" customHeight="1" x14ac:dyDescent="0.15">
      <c r="A110" s="10" t="s">
        <v>123</v>
      </c>
      <c r="D110" s="15"/>
      <c r="F110" s="27"/>
      <c r="G110" s="27"/>
      <c r="H110" s="13"/>
      <c r="I110" s="13"/>
      <c r="J110" s="14">
        <v>160</v>
      </c>
    </row>
    <row r="111" spans="1:11" s="10" customFormat="1" ht="16" customHeight="1" x14ac:dyDescent="0.15">
      <c r="D111" s="17"/>
      <c r="E111" s="17"/>
      <c r="F111" s="28"/>
      <c r="G111" s="28"/>
      <c r="H111" s="13"/>
      <c r="I111" s="13"/>
      <c r="J111" s="14">
        <f>+J110+1</f>
        <v>161</v>
      </c>
    </row>
    <row r="112" spans="1:11" s="10" customFormat="1" ht="16" customHeight="1" x14ac:dyDescent="0.15">
      <c r="D112" s="17"/>
      <c r="E112" s="17"/>
      <c r="F112" s="28"/>
      <c r="G112" s="28"/>
      <c r="H112" s="13"/>
      <c r="I112" s="13"/>
      <c r="J112" s="14">
        <f>+J111+1</f>
        <v>162</v>
      </c>
    </row>
    <row r="113" spans="1:10" s="10" customFormat="1" ht="16" customHeight="1" x14ac:dyDescent="0.15">
      <c r="D113" s="17"/>
      <c r="E113" s="17"/>
      <c r="F113" s="28"/>
      <c r="G113" s="28"/>
      <c r="H113" s="13"/>
      <c r="I113" s="13"/>
      <c r="J113" s="14">
        <f>+J112+1</f>
        <v>163</v>
      </c>
    </row>
    <row r="114" spans="1:10" s="10" customFormat="1" ht="16" customHeight="1" x14ac:dyDescent="0.15">
      <c r="C114" s="13" t="s">
        <v>76</v>
      </c>
      <c r="D114" s="17"/>
      <c r="E114" s="17"/>
      <c r="F114" s="28"/>
      <c r="G114" s="28"/>
      <c r="H114" s="13"/>
      <c r="I114" s="13"/>
      <c r="J114" s="14">
        <f>+J113+1</f>
        <v>164</v>
      </c>
    </row>
    <row r="115" spans="1:10" s="10" customFormat="1" ht="16" customHeight="1" x14ac:dyDescent="0.15">
      <c r="F115" s="29"/>
      <c r="G115" s="29"/>
      <c r="H115" s="13"/>
      <c r="I115" s="13"/>
      <c r="J115" s="14"/>
    </row>
    <row r="116" spans="1:10" s="10" customFormat="1" ht="16" customHeight="1" x14ac:dyDescent="0.15">
      <c r="F116" s="20"/>
      <c r="G116" s="20"/>
      <c r="H116" s="13"/>
      <c r="I116" s="13"/>
      <c r="J116" s="14"/>
    </row>
    <row r="117" spans="1:10" s="10" customFormat="1" ht="16" customHeight="1" x14ac:dyDescent="0.15">
      <c r="A117" s="10" t="s">
        <v>123</v>
      </c>
      <c r="D117" s="15"/>
      <c r="F117" s="27"/>
      <c r="G117" s="27"/>
      <c r="H117" s="13"/>
      <c r="I117" s="13"/>
      <c r="J117" s="14">
        <f>+J114+1</f>
        <v>165</v>
      </c>
    </row>
    <row r="118" spans="1:10" s="10" customFormat="1" ht="16" customHeight="1" x14ac:dyDescent="0.15">
      <c r="D118" s="17"/>
      <c r="E118" s="17"/>
      <c r="F118" s="28"/>
      <c r="G118" s="28"/>
      <c r="H118" s="13"/>
      <c r="I118" s="13"/>
      <c r="J118" s="14">
        <f>+J117+1</f>
        <v>166</v>
      </c>
    </row>
    <row r="119" spans="1:10" s="10" customFormat="1" ht="16" customHeight="1" x14ac:dyDescent="0.15">
      <c r="D119" s="17"/>
      <c r="E119" s="17"/>
      <c r="F119" s="28"/>
      <c r="G119" s="28"/>
      <c r="H119" s="13"/>
      <c r="I119" s="13"/>
      <c r="J119" s="14">
        <f>+J118+1</f>
        <v>167</v>
      </c>
    </row>
    <row r="120" spans="1:10" s="10" customFormat="1" ht="16" customHeight="1" x14ac:dyDescent="0.15">
      <c r="D120" s="17"/>
      <c r="E120" s="17"/>
      <c r="F120" s="28"/>
      <c r="G120" s="28"/>
      <c r="H120" s="13"/>
      <c r="I120" s="13"/>
      <c r="J120" s="14">
        <f>+J119+1</f>
        <v>168</v>
      </c>
    </row>
    <row r="121" spans="1:10" s="10" customFormat="1" ht="16" customHeight="1" x14ac:dyDescent="0.15">
      <c r="C121" s="13" t="s">
        <v>76</v>
      </c>
      <c r="D121" s="17"/>
      <c r="E121" s="17"/>
      <c r="F121" s="28"/>
      <c r="G121" s="28"/>
      <c r="H121" s="13"/>
      <c r="I121" s="13"/>
      <c r="J121" s="14">
        <f>+J120+1</f>
        <v>169</v>
      </c>
    </row>
    <row r="122" spans="1:10" s="10" customFormat="1" ht="16" customHeight="1" x14ac:dyDescent="0.15">
      <c r="F122" s="29"/>
      <c r="G122" s="29"/>
      <c r="H122" s="13"/>
      <c r="I122" s="13"/>
      <c r="J122" s="14"/>
    </row>
    <row r="123" spans="1:10" s="10" customFormat="1" ht="16" customHeight="1" x14ac:dyDescent="0.15">
      <c r="F123" s="20"/>
      <c r="G123" s="20"/>
      <c r="H123" s="13"/>
      <c r="I123" s="13"/>
      <c r="J123" s="14"/>
    </row>
    <row r="124" spans="1:10" s="10" customFormat="1" ht="16" customHeight="1" x14ac:dyDescent="0.15">
      <c r="A124" s="10" t="s">
        <v>151</v>
      </c>
      <c r="D124" s="15"/>
      <c r="F124" s="27"/>
      <c r="G124" s="27"/>
      <c r="H124" s="13"/>
      <c r="I124" s="13"/>
      <c r="J124" s="14">
        <f>+J121+1</f>
        <v>170</v>
      </c>
    </row>
    <row r="125" spans="1:10" s="10" customFormat="1" ht="16" customHeight="1" x14ac:dyDescent="0.15">
      <c r="D125" s="17"/>
      <c r="E125" s="17"/>
      <c r="F125" s="28"/>
      <c r="G125" s="28"/>
      <c r="H125" s="13"/>
      <c r="I125" s="13"/>
      <c r="J125" s="14">
        <f>+J124+1</f>
        <v>171</v>
      </c>
    </row>
    <row r="126" spans="1:10" s="10" customFormat="1" ht="16" customHeight="1" x14ac:dyDescent="0.15">
      <c r="D126" s="17"/>
      <c r="E126" s="17"/>
      <c r="F126" s="28"/>
      <c r="G126" s="28"/>
      <c r="H126" s="13"/>
      <c r="I126" s="13"/>
      <c r="J126" s="14">
        <f>+J125+1</f>
        <v>172</v>
      </c>
    </row>
    <row r="127" spans="1:10" s="10" customFormat="1" ht="16" customHeight="1" x14ac:dyDescent="0.15">
      <c r="D127" s="17"/>
      <c r="E127" s="17"/>
      <c r="F127" s="28"/>
      <c r="G127" s="28"/>
      <c r="H127" s="13"/>
      <c r="I127" s="13"/>
      <c r="J127" s="14">
        <f>+J126+1</f>
        <v>173</v>
      </c>
    </row>
    <row r="128" spans="1:10" s="10" customFormat="1" ht="16" customHeight="1" x14ac:dyDescent="0.15">
      <c r="C128" s="13" t="s">
        <v>76</v>
      </c>
      <c r="D128" s="17"/>
      <c r="E128" s="17"/>
      <c r="F128" s="28"/>
      <c r="G128" s="28"/>
      <c r="H128" s="13"/>
      <c r="I128" s="13"/>
      <c r="J128" s="14">
        <f>+J127+1</f>
        <v>174</v>
      </c>
    </row>
    <row r="129" spans="1:10" s="10" customFormat="1" ht="16" customHeight="1" x14ac:dyDescent="0.15">
      <c r="F129" s="29"/>
      <c r="G129" s="29"/>
      <c r="H129" s="13"/>
      <c r="I129" s="13"/>
      <c r="J129" s="14"/>
    </row>
    <row r="130" spans="1:10" s="10" customFormat="1" ht="16" customHeight="1" x14ac:dyDescent="0.15">
      <c r="F130" s="20"/>
      <c r="G130" s="20"/>
      <c r="H130" s="13"/>
      <c r="I130" s="13"/>
      <c r="J130" s="14"/>
    </row>
    <row r="133" spans="1:10" ht="14" customHeight="1" x14ac:dyDescent="0.15">
      <c r="A133" s="7"/>
    </row>
    <row r="134" spans="1:10" ht="14" customHeight="1" x14ac:dyDescent="0.2">
      <c r="A134" s="36" t="s">
        <v>148</v>
      </c>
      <c r="B134" s="36"/>
      <c r="C134" s="36"/>
      <c r="D134" s="36"/>
      <c r="E134" s="36"/>
      <c r="F134" s="36"/>
      <c r="G134" s="36"/>
      <c r="H134" s="36"/>
      <c r="I134" s="36"/>
      <c r="J134" s="36"/>
    </row>
    <row r="136" spans="1:10" s="10" customFormat="1" ht="14" customHeight="1" x14ac:dyDescent="0.15">
      <c r="G136" s="10" t="s">
        <v>60</v>
      </c>
      <c r="H136" s="12"/>
      <c r="I136" s="13"/>
      <c r="J136" s="14">
        <v>100</v>
      </c>
    </row>
    <row r="137" spans="1:10" s="10" customFormat="1" ht="14" customHeight="1" x14ac:dyDescent="0.15">
      <c r="H137" s="13"/>
      <c r="I137" s="13"/>
      <c r="J137" s="14"/>
    </row>
    <row r="138" spans="1:10" s="10" customFormat="1" ht="15" customHeight="1" x14ac:dyDescent="0.15">
      <c r="A138" s="10" t="s">
        <v>59</v>
      </c>
      <c r="H138" s="12"/>
      <c r="I138" s="13"/>
      <c r="J138" s="14">
        <v>200</v>
      </c>
    </row>
    <row r="139" spans="1:10" s="10" customFormat="1" ht="15" customHeight="1" x14ac:dyDescent="0.15">
      <c r="A139" s="10" t="s">
        <v>160</v>
      </c>
      <c r="H139" s="21"/>
      <c r="I139" s="13"/>
      <c r="J139" s="14">
        <f t="shared" ref="J139:J143" si="0">+J138+1</f>
        <v>201</v>
      </c>
    </row>
    <row r="140" spans="1:10" s="10" customFormat="1" ht="15" customHeight="1" x14ac:dyDescent="0.15">
      <c r="A140" s="10" t="s">
        <v>4</v>
      </c>
      <c r="H140" s="21"/>
      <c r="I140" s="13"/>
      <c r="J140" s="14">
        <f>+J139+2</f>
        <v>203</v>
      </c>
    </row>
    <row r="141" spans="1:10" s="10" customFormat="1" ht="15" customHeight="1" x14ac:dyDescent="0.15">
      <c r="A141" s="10" t="s">
        <v>124</v>
      </c>
      <c r="H141" s="21"/>
      <c r="I141" s="13"/>
      <c r="J141" s="14">
        <f t="shared" si="0"/>
        <v>204</v>
      </c>
    </row>
    <row r="142" spans="1:10" s="10" customFormat="1" ht="15" customHeight="1" x14ac:dyDescent="0.15">
      <c r="A142" s="10" t="s">
        <v>5</v>
      </c>
      <c r="H142" s="21"/>
      <c r="I142" s="13"/>
      <c r="J142" s="14">
        <f t="shared" si="0"/>
        <v>205</v>
      </c>
    </row>
    <row r="143" spans="1:10" s="10" customFormat="1" ht="15" customHeight="1" x14ac:dyDescent="0.15">
      <c r="A143" s="10" t="s">
        <v>6</v>
      </c>
      <c r="H143" s="21"/>
      <c r="I143" s="13"/>
      <c r="J143" s="14">
        <f t="shared" si="0"/>
        <v>206</v>
      </c>
    </row>
    <row r="144" spans="1:10" s="10" customFormat="1" ht="15" customHeight="1" x14ac:dyDescent="0.15">
      <c r="H144" s="24"/>
      <c r="I144" s="13"/>
      <c r="J144" s="14"/>
    </row>
    <row r="145" spans="1:10" s="10" customFormat="1" ht="15" customHeight="1" x14ac:dyDescent="0.15">
      <c r="A145" s="11" t="s">
        <v>159</v>
      </c>
      <c r="H145" s="13"/>
      <c r="I145" s="13"/>
      <c r="J145" s="14"/>
    </row>
    <row r="146" spans="1:10" s="10" customFormat="1" ht="15" customHeight="1" x14ac:dyDescent="0.15">
      <c r="A146" s="10" t="s">
        <v>125</v>
      </c>
      <c r="H146" s="12"/>
      <c r="I146" s="13"/>
      <c r="J146" s="14">
        <f>+J143+1</f>
        <v>207</v>
      </c>
    </row>
    <row r="147" spans="1:10" s="10" customFormat="1" ht="15" customHeight="1" x14ac:dyDescent="0.15">
      <c r="A147" s="10" t="s">
        <v>126</v>
      </c>
      <c r="H147" s="21"/>
      <c r="I147" s="13"/>
      <c r="J147" s="14">
        <v>233</v>
      </c>
    </row>
    <row r="148" spans="1:10" s="10" customFormat="1" ht="15" customHeight="1" x14ac:dyDescent="0.15">
      <c r="A148" s="10" t="s">
        <v>127</v>
      </c>
      <c r="H148" s="21"/>
      <c r="I148" s="13"/>
      <c r="J148" s="14">
        <v>234</v>
      </c>
    </row>
    <row r="149" spans="1:10" s="10" customFormat="1" ht="15" customHeight="1" x14ac:dyDescent="0.15">
      <c r="A149" s="10" t="s">
        <v>157</v>
      </c>
      <c r="H149" s="21"/>
      <c r="I149" s="13"/>
      <c r="J149" s="14">
        <v>235</v>
      </c>
    </row>
    <row r="150" spans="1:10" s="10" customFormat="1" ht="15" customHeight="1" x14ac:dyDescent="0.15">
      <c r="H150" s="13"/>
      <c r="I150" s="13"/>
      <c r="J150" s="14"/>
    </row>
    <row r="151" spans="1:10" s="10" customFormat="1" ht="15" customHeight="1" x14ac:dyDescent="0.15">
      <c r="A151" s="11" t="s">
        <v>110</v>
      </c>
      <c r="H151" s="13"/>
      <c r="I151" s="13"/>
      <c r="J151" s="14"/>
    </row>
    <row r="152" spans="1:10" s="10" customFormat="1" ht="15" customHeight="1" x14ac:dyDescent="0.15">
      <c r="A152" s="10" t="s">
        <v>157</v>
      </c>
      <c r="H152" s="21"/>
      <c r="I152" s="13"/>
      <c r="J152" s="14">
        <v>235</v>
      </c>
    </row>
    <row r="153" spans="1:10" s="10" customFormat="1" ht="15" customHeight="1" x14ac:dyDescent="0.15">
      <c r="A153" s="10" t="s">
        <v>163</v>
      </c>
      <c r="H153" s="21"/>
      <c r="I153" s="13"/>
      <c r="J153" s="14">
        <v>236</v>
      </c>
    </row>
    <row r="154" spans="1:10" s="10" customFormat="1" ht="15" customHeight="1" x14ac:dyDescent="0.15">
      <c r="A154" s="10" t="s">
        <v>128</v>
      </c>
      <c r="H154" s="21"/>
      <c r="I154" s="13"/>
      <c r="J154" s="14">
        <v>237</v>
      </c>
    </row>
    <row r="155" spans="1:10" s="10" customFormat="1" ht="15" customHeight="1" x14ac:dyDescent="0.15">
      <c r="H155" s="13"/>
      <c r="I155" s="13"/>
      <c r="J155" s="14"/>
    </row>
    <row r="156" spans="1:10" s="10" customFormat="1" ht="15" customHeight="1" x14ac:dyDescent="0.15">
      <c r="A156" s="11" t="s">
        <v>7</v>
      </c>
      <c r="H156" s="13"/>
      <c r="I156" s="13"/>
      <c r="J156" s="14"/>
    </row>
    <row r="157" spans="1:10" s="10" customFormat="1" ht="15" customHeight="1" x14ac:dyDescent="0.15">
      <c r="A157" s="10" t="s">
        <v>8</v>
      </c>
      <c r="H157" s="12"/>
      <c r="I157" s="13"/>
      <c r="J157" s="14">
        <v>208</v>
      </c>
    </row>
    <row r="158" spans="1:10" s="10" customFormat="1" ht="15" customHeight="1" x14ac:dyDescent="0.15">
      <c r="A158" s="10" t="s">
        <v>9</v>
      </c>
      <c r="H158" s="21"/>
      <c r="I158" s="13"/>
      <c r="J158" s="14">
        <f>+J157+1</f>
        <v>209</v>
      </c>
    </row>
    <row r="159" spans="1:10" s="10" customFormat="1" ht="15" customHeight="1" x14ac:dyDescent="0.15">
      <c r="A159" s="10" t="s">
        <v>10</v>
      </c>
      <c r="H159" s="21"/>
      <c r="I159" s="13"/>
      <c r="J159" s="14">
        <f>+J158+1</f>
        <v>210</v>
      </c>
    </row>
    <row r="160" spans="1:10" s="10" customFormat="1" ht="15" customHeight="1" x14ac:dyDescent="0.15">
      <c r="H160" s="13"/>
      <c r="I160" s="13"/>
      <c r="J160" s="14"/>
    </row>
    <row r="161" spans="1:10" s="10" customFormat="1" ht="15" customHeight="1" x14ac:dyDescent="0.15">
      <c r="A161" s="11" t="s">
        <v>11</v>
      </c>
      <c r="H161" s="13"/>
      <c r="I161" s="13"/>
      <c r="J161" s="14"/>
    </row>
    <row r="162" spans="1:10" s="10" customFormat="1" ht="15" customHeight="1" x14ac:dyDescent="0.15">
      <c r="A162" s="10" t="s">
        <v>12</v>
      </c>
      <c r="H162" s="12"/>
      <c r="I162" s="13"/>
      <c r="J162" s="14">
        <v>211</v>
      </c>
    </row>
    <row r="163" spans="1:10" s="10" customFormat="1" ht="15" customHeight="1" x14ac:dyDescent="0.15">
      <c r="A163" s="10" t="s">
        <v>13</v>
      </c>
      <c r="H163" s="21"/>
      <c r="I163" s="13"/>
      <c r="J163" s="14">
        <f t="shared" ref="J163:J169" si="1">+J162+1</f>
        <v>212</v>
      </c>
    </row>
    <row r="164" spans="1:10" s="10" customFormat="1" ht="15" customHeight="1" x14ac:dyDescent="0.15">
      <c r="A164" s="10" t="s">
        <v>14</v>
      </c>
      <c r="H164" s="21"/>
      <c r="I164" s="13"/>
      <c r="J164" s="14">
        <f t="shared" si="1"/>
        <v>213</v>
      </c>
    </row>
    <row r="165" spans="1:10" s="10" customFormat="1" ht="15" customHeight="1" x14ac:dyDescent="0.15">
      <c r="A165" s="10" t="s">
        <v>15</v>
      </c>
      <c r="H165" s="21"/>
      <c r="I165" s="13"/>
      <c r="J165" s="14">
        <f t="shared" si="1"/>
        <v>214</v>
      </c>
    </row>
    <row r="166" spans="1:10" s="10" customFormat="1" ht="15" customHeight="1" x14ac:dyDescent="0.15">
      <c r="A166" s="10" t="s">
        <v>16</v>
      </c>
      <c r="H166" s="21"/>
      <c r="I166" s="13"/>
      <c r="J166" s="14">
        <f t="shared" si="1"/>
        <v>215</v>
      </c>
    </row>
    <row r="167" spans="1:10" s="10" customFormat="1" ht="15" customHeight="1" x14ac:dyDescent="0.15">
      <c r="A167" s="10" t="s">
        <v>17</v>
      </c>
      <c r="H167" s="21"/>
      <c r="I167" s="13"/>
      <c r="J167" s="14">
        <f t="shared" si="1"/>
        <v>216</v>
      </c>
    </row>
    <row r="168" spans="1:10" s="10" customFormat="1" ht="15" customHeight="1" x14ac:dyDescent="0.15">
      <c r="A168" s="10" t="s">
        <v>18</v>
      </c>
      <c r="H168" s="21"/>
      <c r="I168" s="13"/>
      <c r="J168" s="14">
        <f t="shared" si="1"/>
        <v>217</v>
      </c>
    </row>
    <row r="169" spans="1:10" s="10" customFormat="1" ht="15" customHeight="1" x14ac:dyDescent="0.15">
      <c r="A169" s="10" t="s">
        <v>19</v>
      </c>
      <c r="H169" s="21"/>
      <c r="I169" s="13"/>
      <c r="J169" s="14">
        <f t="shared" si="1"/>
        <v>218</v>
      </c>
    </row>
    <row r="170" spans="1:10" s="10" customFormat="1" ht="15" customHeight="1" x14ac:dyDescent="0.15">
      <c r="H170" s="13"/>
      <c r="I170" s="13"/>
      <c r="J170" s="14"/>
    </row>
    <row r="171" spans="1:10" s="10" customFormat="1" ht="15" customHeight="1" x14ac:dyDescent="0.15">
      <c r="A171" s="11" t="s">
        <v>20</v>
      </c>
      <c r="H171" s="13"/>
      <c r="I171" s="13"/>
      <c r="J171" s="14"/>
    </row>
    <row r="172" spans="1:10" s="10" customFormat="1" ht="15" customHeight="1" x14ac:dyDescent="0.15">
      <c r="A172" s="10" t="s">
        <v>21</v>
      </c>
      <c r="H172" s="12"/>
      <c r="I172" s="13"/>
      <c r="J172" s="14">
        <v>219</v>
      </c>
    </row>
    <row r="173" spans="1:10" s="10" customFormat="1" ht="15" customHeight="1" x14ac:dyDescent="0.15">
      <c r="A173" s="10" t="s">
        <v>22</v>
      </c>
      <c r="H173" s="21"/>
      <c r="I173" s="13"/>
      <c r="J173" s="14">
        <f>+J172+1</f>
        <v>220</v>
      </c>
    </row>
    <row r="174" spans="1:10" s="10" customFormat="1" ht="15" customHeight="1" x14ac:dyDescent="0.15">
      <c r="A174" s="10" t="s">
        <v>23</v>
      </c>
      <c r="H174" s="21"/>
      <c r="I174" s="13"/>
      <c r="J174" s="14">
        <f>+J173+1</f>
        <v>221</v>
      </c>
    </row>
    <row r="175" spans="1:10" s="10" customFormat="1" ht="15" customHeight="1" x14ac:dyDescent="0.15">
      <c r="A175" s="10" t="s">
        <v>24</v>
      </c>
      <c r="H175" s="21"/>
      <c r="I175" s="13"/>
      <c r="J175" s="14">
        <f>+J174+1</f>
        <v>222</v>
      </c>
    </row>
    <row r="176" spans="1:10" s="10" customFormat="1" ht="15" customHeight="1" x14ac:dyDescent="0.15">
      <c r="H176" s="13"/>
      <c r="I176" s="13"/>
      <c r="J176" s="14"/>
    </row>
    <row r="177" spans="1:11" s="10" customFormat="1" ht="15" customHeight="1" x14ac:dyDescent="0.15">
      <c r="A177" s="11" t="s">
        <v>25</v>
      </c>
      <c r="E177" s="10" t="s">
        <v>26</v>
      </c>
      <c r="H177" s="13" t="s">
        <v>27</v>
      </c>
      <c r="I177" s="13"/>
      <c r="J177" s="14"/>
    </row>
    <row r="178" spans="1:11" s="10" customFormat="1" ht="15" customHeight="1" x14ac:dyDescent="0.15">
      <c r="A178" s="10" t="s">
        <v>28</v>
      </c>
      <c r="E178" s="15"/>
      <c r="H178" s="12"/>
      <c r="I178" s="13"/>
      <c r="J178" s="14">
        <v>223</v>
      </c>
    </row>
    <row r="179" spans="1:11" s="10" customFormat="1" ht="15" customHeight="1" x14ac:dyDescent="0.15">
      <c r="A179" s="10" t="s">
        <v>29</v>
      </c>
      <c r="E179" s="17"/>
      <c r="H179" s="21"/>
      <c r="I179" s="13"/>
      <c r="J179" s="14">
        <f t="shared" ref="J179:J187" si="2">+J178+1</f>
        <v>224</v>
      </c>
    </row>
    <row r="180" spans="1:11" s="10" customFormat="1" ht="15" customHeight="1" x14ac:dyDescent="0.15">
      <c r="A180" s="10" t="s">
        <v>30</v>
      </c>
      <c r="E180" s="17"/>
      <c r="H180" s="21"/>
      <c r="I180" s="13"/>
      <c r="J180" s="14">
        <f t="shared" si="2"/>
        <v>225</v>
      </c>
    </row>
    <row r="181" spans="1:11" s="10" customFormat="1" ht="15" customHeight="1" x14ac:dyDescent="0.15">
      <c r="A181" s="10" t="s">
        <v>31</v>
      </c>
      <c r="E181" s="17"/>
      <c r="H181" s="21"/>
      <c r="I181" s="13"/>
      <c r="J181" s="14">
        <f t="shared" si="2"/>
        <v>226</v>
      </c>
    </row>
    <row r="182" spans="1:11" s="10" customFormat="1" ht="15" customHeight="1" x14ac:dyDescent="0.15">
      <c r="A182" s="10" t="s">
        <v>32</v>
      </c>
      <c r="E182" s="17"/>
      <c r="H182" s="21"/>
      <c r="I182" s="13"/>
      <c r="J182" s="14">
        <f t="shared" si="2"/>
        <v>227</v>
      </c>
    </row>
    <row r="183" spans="1:11" s="10" customFormat="1" ht="15" customHeight="1" x14ac:dyDescent="0.15">
      <c r="A183" s="10" t="s">
        <v>33</v>
      </c>
      <c r="E183" s="17"/>
      <c r="H183" s="21"/>
      <c r="I183" s="13"/>
      <c r="J183" s="14">
        <f t="shared" si="2"/>
        <v>228</v>
      </c>
    </row>
    <row r="184" spans="1:11" s="10" customFormat="1" ht="15" customHeight="1" x14ac:dyDescent="0.15">
      <c r="A184" s="10" t="s">
        <v>34</v>
      </c>
      <c r="E184" s="17"/>
      <c r="H184" s="21"/>
      <c r="I184" s="13"/>
      <c r="J184" s="14">
        <v>229</v>
      </c>
    </row>
    <row r="185" spans="1:11" s="10" customFormat="1" ht="15" customHeight="1" x14ac:dyDescent="0.15">
      <c r="B185" s="10" t="s">
        <v>35</v>
      </c>
      <c r="C185" s="15"/>
      <c r="E185" s="17"/>
      <c r="H185" s="21"/>
      <c r="I185" s="13"/>
      <c r="J185" s="14">
        <v>230</v>
      </c>
    </row>
    <row r="186" spans="1:11" s="10" customFormat="1" ht="15" customHeight="1" x14ac:dyDescent="0.15">
      <c r="C186" s="17"/>
      <c r="E186" s="17"/>
      <c r="H186" s="21"/>
      <c r="I186" s="13"/>
      <c r="J186" s="14">
        <f t="shared" si="2"/>
        <v>231</v>
      </c>
    </row>
    <row r="187" spans="1:11" s="10" customFormat="1" ht="15" customHeight="1" x14ac:dyDescent="0.15">
      <c r="C187" s="17"/>
      <c r="E187" s="17"/>
      <c r="H187" s="21"/>
      <c r="I187" s="13"/>
      <c r="J187" s="14">
        <f t="shared" si="2"/>
        <v>232</v>
      </c>
    </row>
    <row r="188" spans="1:11" s="10" customFormat="1" ht="15" customHeight="1" x14ac:dyDescent="0.15">
      <c r="H188" s="13"/>
      <c r="I188" s="13"/>
      <c r="J188" s="14"/>
    </row>
    <row r="189" spans="1:11" ht="14" customHeight="1" x14ac:dyDescent="0.2">
      <c r="A189" s="36" t="s">
        <v>73</v>
      </c>
      <c r="B189" s="36"/>
      <c r="C189" s="36"/>
      <c r="D189" s="36"/>
      <c r="E189" s="36"/>
      <c r="F189" s="36"/>
      <c r="G189" s="36"/>
      <c r="H189" s="36"/>
      <c r="I189" s="36"/>
      <c r="J189" s="36"/>
    </row>
    <row r="190" spans="1:11" s="10" customFormat="1" ht="14" customHeight="1" x14ac:dyDescent="0.15">
      <c r="A190" s="11" t="s">
        <v>36</v>
      </c>
      <c r="B190" s="11"/>
      <c r="C190" s="11"/>
      <c r="E190" s="11"/>
      <c r="G190" s="10" t="s">
        <v>60</v>
      </c>
      <c r="H190" s="12"/>
      <c r="I190" s="13"/>
      <c r="J190" s="14">
        <v>100</v>
      </c>
      <c r="K190" s="11"/>
    </row>
    <row r="191" spans="1:11" s="10" customFormat="1" ht="14" customHeight="1" x14ac:dyDescent="0.15">
      <c r="A191" s="11"/>
      <c r="B191" s="11"/>
      <c r="C191" s="11"/>
      <c r="D191" s="11"/>
      <c r="E191" s="11"/>
      <c r="H191" s="13"/>
      <c r="I191" s="13"/>
      <c r="J191" s="14"/>
      <c r="K191" s="11"/>
    </row>
    <row r="192" spans="1:11" s="10" customFormat="1" ht="14" customHeight="1" x14ac:dyDescent="0.15">
      <c r="A192" s="11" t="s">
        <v>37</v>
      </c>
      <c r="H192" s="13"/>
      <c r="I192" s="13"/>
      <c r="J192" s="14"/>
    </row>
    <row r="193" spans="1:10" s="10" customFormat="1" ht="7.5" customHeight="1" x14ac:dyDescent="0.15">
      <c r="H193" s="13"/>
      <c r="I193" s="13"/>
      <c r="J193" s="14"/>
    </row>
    <row r="194" spans="1:10" s="10" customFormat="1" ht="15" customHeight="1" x14ac:dyDescent="0.15">
      <c r="A194" s="10" t="s">
        <v>98</v>
      </c>
      <c r="H194" s="12"/>
      <c r="I194" s="13"/>
      <c r="J194" s="14">
        <v>301</v>
      </c>
    </row>
    <row r="195" spans="1:10" s="10" customFormat="1" ht="15" customHeight="1" x14ac:dyDescent="0.15">
      <c r="A195" s="10" t="s">
        <v>100</v>
      </c>
      <c r="H195" s="21"/>
      <c r="I195" s="13"/>
      <c r="J195" s="14">
        <v>303</v>
      </c>
    </row>
    <row r="196" spans="1:10" s="10" customFormat="1" ht="15" customHeight="1" x14ac:dyDescent="0.15">
      <c r="A196" s="10" t="s">
        <v>101</v>
      </c>
      <c r="H196" s="21"/>
      <c r="I196" s="13"/>
      <c r="J196" s="14">
        <v>310</v>
      </c>
    </row>
    <row r="197" spans="1:10" s="10" customFormat="1" ht="15" customHeight="1" x14ac:dyDescent="0.15">
      <c r="A197" s="10" t="s">
        <v>77</v>
      </c>
      <c r="H197" s="21"/>
      <c r="I197" s="13"/>
      <c r="J197" s="14">
        <v>304</v>
      </c>
    </row>
    <row r="198" spans="1:10" s="10" customFormat="1" ht="15" customHeight="1" x14ac:dyDescent="0.15">
      <c r="A198" s="10" t="s">
        <v>150</v>
      </c>
      <c r="H198" s="21"/>
      <c r="I198" s="13"/>
      <c r="J198" s="14">
        <f>+J197+1</f>
        <v>305</v>
      </c>
    </row>
    <row r="199" spans="1:10" s="10" customFormat="1" ht="15" customHeight="1" x14ac:dyDescent="0.15">
      <c r="A199" s="10" t="s">
        <v>109</v>
      </c>
      <c r="H199" s="21"/>
      <c r="I199" s="13"/>
      <c r="J199" s="14">
        <v>304</v>
      </c>
    </row>
    <row r="200" spans="1:10" s="10" customFormat="1" ht="15" customHeight="1" x14ac:dyDescent="0.15">
      <c r="A200" s="10" t="s">
        <v>108</v>
      </c>
      <c r="H200" s="21"/>
      <c r="I200" s="13"/>
      <c r="J200" s="14">
        <f>+J198+1</f>
        <v>306</v>
      </c>
    </row>
    <row r="201" spans="1:10" s="10" customFormat="1" ht="15" customHeight="1" x14ac:dyDescent="0.15">
      <c r="A201" s="10" t="s">
        <v>132</v>
      </c>
      <c r="H201" s="12"/>
      <c r="I201" s="13"/>
      <c r="J201" s="14">
        <f>+J200+1</f>
        <v>307</v>
      </c>
    </row>
    <row r="202" spans="1:10" s="10" customFormat="1" ht="15" customHeight="1" x14ac:dyDescent="0.15"/>
    <row r="203" spans="1:10" s="10" customFormat="1" ht="15" customHeight="1" x14ac:dyDescent="0.15">
      <c r="A203" s="10" t="s">
        <v>79</v>
      </c>
      <c r="D203" s="15"/>
      <c r="E203" s="15"/>
      <c r="H203" s="12"/>
      <c r="I203" s="13"/>
      <c r="J203" s="14">
        <f>+J201+1</f>
        <v>308</v>
      </c>
    </row>
    <row r="204" spans="1:10" s="10" customFormat="1" ht="15" customHeight="1" x14ac:dyDescent="0.15">
      <c r="A204" s="38" t="s">
        <v>78</v>
      </c>
      <c r="B204" s="38"/>
      <c r="C204" s="38"/>
      <c r="D204" s="17"/>
      <c r="E204" s="17"/>
      <c r="H204" s="21"/>
      <c r="I204" s="13"/>
      <c r="J204" s="14">
        <f>J203</f>
        <v>308</v>
      </c>
    </row>
    <row r="205" spans="1:10" s="10" customFormat="1" ht="15" customHeight="1" x14ac:dyDescent="0.15">
      <c r="A205" s="38"/>
      <c r="B205" s="38"/>
      <c r="C205" s="38"/>
      <c r="D205" s="17"/>
      <c r="E205" s="17"/>
      <c r="H205" s="21"/>
      <c r="I205" s="13"/>
      <c r="J205" s="14">
        <f>J204</f>
        <v>308</v>
      </c>
    </row>
    <row r="206" spans="1:10" s="10" customFormat="1" ht="15" customHeight="1" x14ac:dyDescent="0.15">
      <c r="A206" s="38"/>
      <c r="B206" s="38"/>
      <c r="C206" s="38"/>
      <c r="D206" s="17"/>
      <c r="E206" s="17"/>
      <c r="H206" s="21"/>
      <c r="I206" s="13"/>
      <c r="J206" s="14">
        <f>J205</f>
        <v>308</v>
      </c>
    </row>
    <row r="207" spans="1:10" s="10" customFormat="1" ht="15" customHeight="1" x14ac:dyDescent="0.15">
      <c r="A207" s="33" t="s">
        <v>97</v>
      </c>
      <c r="H207" s="13"/>
      <c r="I207" s="13"/>
      <c r="J207" s="14"/>
    </row>
    <row r="208" spans="1:10" s="10" customFormat="1" ht="14" customHeight="1" x14ac:dyDescent="0.15">
      <c r="H208" s="23"/>
      <c r="I208" s="23"/>
      <c r="J208" s="14"/>
    </row>
    <row r="209" spans="1:11" s="10" customFormat="1" ht="14" customHeight="1" x14ac:dyDescent="0.15">
      <c r="A209" s="11" t="s">
        <v>104</v>
      </c>
      <c r="B209" s="11"/>
      <c r="C209" s="11"/>
      <c r="D209" s="11"/>
      <c r="E209" s="11"/>
      <c r="F209" s="11"/>
      <c r="G209" s="11"/>
      <c r="H209" s="23"/>
      <c r="I209" s="23"/>
      <c r="J209" s="19"/>
      <c r="K209" s="11"/>
    </row>
    <row r="210" spans="1:11" s="10" customFormat="1" ht="14" customHeight="1" x14ac:dyDescent="0.15">
      <c r="A210" s="11"/>
      <c r="B210" s="11"/>
      <c r="C210" s="11"/>
      <c r="D210" s="11"/>
      <c r="E210" s="11"/>
      <c r="F210" s="11"/>
      <c r="G210" s="11"/>
      <c r="H210" s="23"/>
      <c r="I210" s="23"/>
      <c r="J210" s="19"/>
      <c r="K210" s="11"/>
    </row>
    <row r="211" spans="1:11" s="10" customFormat="1" ht="16.5" customHeight="1" x14ac:dyDescent="0.15">
      <c r="A211" s="10" t="s">
        <v>99</v>
      </c>
      <c r="H211" s="12"/>
      <c r="I211" s="13"/>
      <c r="J211" s="14">
        <v>309</v>
      </c>
      <c r="K211" s="11"/>
    </row>
    <row r="212" spans="1:11" s="10" customFormat="1" ht="16.5" customHeight="1" x14ac:dyDescent="0.15">
      <c r="A212" s="10" t="s">
        <v>105</v>
      </c>
      <c r="B212" s="11"/>
      <c r="C212" s="11"/>
      <c r="D212" s="11"/>
      <c r="E212" s="11"/>
      <c r="F212" s="11"/>
      <c r="G212" s="11"/>
      <c r="H212" s="34"/>
      <c r="I212" s="23"/>
      <c r="J212" s="14">
        <v>303</v>
      </c>
      <c r="K212" s="11"/>
    </row>
    <row r="213" spans="1:11" s="10" customFormat="1" ht="16.5" customHeight="1" x14ac:dyDescent="0.15">
      <c r="A213" s="10" t="s">
        <v>101</v>
      </c>
      <c r="B213" s="11"/>
      <c r="C213" s="11"/>
      <c r="D213" s="11"/>
      <c r="E213" s="11"/>
      <c r="F213" s="11"/>
      <c r="G213" s="11"/>
      <c r="H213" s="22"/>
      <c r="I213" s="23"/>
      <c r="J213" s="14">
        <v>310</v>
      </c>
      <c r="K213" s="11"/>
    </row>
    <row r="214" spans="1:11" s="10" customFormat="1" ht="16.5" customHeight="1" x14ac:dyDescent="0.15">
      <c r="A214" s="10" t="s">
        <v>106</v>
      </c>
      <c r="B214" s="11"/>
      <c r="C214" s="11"/>
      <c r="D214" s="11"/>
      <c r="E214" s="11"/>
      <c r="F214" s="11"/>
      <c r="G214" s="11"/>
      <c r="H214" s="22"/>
      <c r="I214" s="23"/>
      <c r="J214" s="14">
        <v>309</v>
      </c>
      <c r="K214" s="11"/>
    </row>
    <row r="215" spans="1:11" s="10" customFormat="1" ht="16.5" customHeight="1" x14ac:dyDescent="0.15">
      <c r="A215" s="10" t="s">
        <v>107</v>
      </c>
      <c r="B215" s="11"/>
      <c r="C215" s="11"/>
      <c r="D215" s="11"/>
      <c r="E215" s="11"/>
      <c r="F215" s="11"/>
      <c r="G215" s="11"/>
      <c r="H215" s="26"/>
      <c r="I215" s="23"/>
      <c r="J215" s="14">
        <v>309</v>
      </c>
      <c r="K215" s="11"/>
    </row>
    <row r="216" spans="1:11" s="10" customFormat="1" ht="14" customHeight="1" x14ac:dyDescent="0.15">
      <c r="A216" s="11"/>
      <c r="B216" s="11"/>
      <c r="C216" s="11"/>
      <c r="D216" s="11"/>
      <c r="E216" s="11"/>
      <c r="F216" s="11"/>
      <c r="G216" s="11"/>
      <c r="H216" s="23"/>
      <c r="I216" s="23"/>
      <c r="J216" s="19"/>
      <c r="K216" s="11"/>
    </row>
    <row r="217" spans="1:11" s="10" customFormat="1" ht="15" customHeight="1" x14ac:dyDescent="0.15">
      <c r="A217" s="11" t="s">
        <v>39</v>
      </c>
      <c r="H217" s="13"/>
      <c r="I217" s="13"/>
      <c r="J217" s="14"/>
    </row>
    <row r="218" spans="1:11" s="10" customFormat="1" ht="6.75" customHeight="1" x14ac:dyDescent="0.15">
      <c r="A218" s="11"/>
      <c r="H218" s="13"/>
      <c r="I218" s="13"/>
      <c r="J218" s="14"/>
    </row>
    <row r="219" spans="1:11" s="10" customFormat="1" ht="14" customHeight="1" x14ac:dyDescent="0.15">
      <c r="B219" s="30" t="s">
        <v>67</v>
      </c>
      <c r="H219" s="13"/>
      <c r="I219" s="13"/>
      <c r="J219" s="14"/>
    </row>
    <row r="220" spans="1:11" s="10" customFormat="1" ht="15" customHeight="1" x14ac:dyDescent="0.15">
      <c r="A220" s="10" t="s">
        <v>93</v>
      </c>
      <c r="B220" s="11"/>
      <c r="H220" s="12"/>
      <c r="I220" s="13"/>
      <c r="J220" s="14">
        <v>331</v>
      </c>
    </row>
    <row r="221" spans="1:11" s="10" customFormat="1" ht="15" customHeight="1" x14ac:dyDescent="0.15">
      <c r="A221" s="10" t="s">
        <v>133</v>
      </c>
      <c r="B221" s="11"/>
      <c r="H221" s="21"/>
      <c r="I221" s="13"/>
      <c r="J221" s="14">
        <f>+J220+1</f>
        <v>332</v>
      </c>
    </row>
    <row r="222" spans="1:11" s="10" customFormat="1" ht="15" customHeight="1" x14ac:dyDescent="0.15">
      <c r="A222" s="10" t="s">
        <v>38</v>
      </c>
      <c r="B222" s="15"/>
      <c r="C222" s="15"/>
      <c r="D222" s="15"/>
      <c r="E222" s="15"/>
      <c r="H222" s="21"/>
      <c r="I222" s="13"/>
      <c r="J222" s="14">
        <f>+J221+1</f>
        <v>333</v>
      </c>
    </row>
    <row r="223" spans="1:11" s="10" customFormat="1" ht="14" customHeight="1" x14ac:dyDescent="0.15">
      <c r="H223" s="23"/>
      <c r="I223" s="23"/>
      <c r="J223" s="14"/>
    </row>
    <row r="224" spans="1:11" s="10" customFormat="1" ht="14" customHeight="1" x14ac:dyDescent="0.15">
      <c r="A224" s="11" t="s">
        <v>140</v>
      </c>
      <c r="H224" s="23"/>
      <c r="I224" s="23"/>
      <c r="J224" s="14"/>
    </row>
    <row r="225" spans="1:11" s="10" customFormat="1" ht="14" customHeight="1" x14ac:dyDescent="0.15">
      <c r="H225" s="23"/>
      <c r="I225" s="23"/>
      <c r="J225" s="14"/>
    </row>
    <row r="226" spans="1:11" s="10" customFormat="1" ht="14" customHeight="1" x14ac:dyDescent="0.15">
      <c r="A226" s="10" t="s">
        <v>129</v>
      </c>
      <c r="H226" s="21"/>
      <c r="I226" s="13"/>
      <c r="J226" s="14">
        <v>302</v>
      </c>
    </row>
    <row r="227" spans="1:11" s="10" customFormat="1" ht="14" customHeight="1" x14ac:dyDescent="0.15">
      <c r="A227" s="10" t="s">
        <v>130</v>
      </c>
      <c r="H227" s="21"/>
      <c r="I227" s="13"/>
      <c r="J227" s="14">
        <v>302</v>
      </c>
    </row>
    <row r="228" spans="1:11" s="10" customFormat="1" ht="14" customHeight="1" x14ac:dyDescent="0.15">
      <c r="A228" s="10" t="s">
        <v>131</v>
      </c>
      <c r="H228" s="21"/>
      <c r="I228" s="13"/>
      <c r="J228" s="14">
        <v>302</v>
      </c>
    </row>
    <row r="229" spans="1:11" s="10" customFormat="1" ht="14" customHeight="1" x14ac:dyDescent="0.15">
      <c r="H229" s="23"/>
      <c r="I229" s="23"/>
      <c r="J229" s="14"/>
    </row>
    <row r="230" spans="1:11" s="10" customFormat="1" ht="15" customHeight="1" x14ac:dyDescent="0.15">
      <c r="A230" s="11" t="s">
        <v>40</v>
      </c>
      <c r="H230" s="13"/>
      <c r="I230" s="13"/>
      <c r="J230" s="14"/>
    </row>
    <row r="231" spans="1:11" s="10" customFormat="1" ht="9" customHeight="1" x14ac:dyDescent="0.15">
      <c r="B231" s="30"/>
      <c r="H231" s="13"/>
      <c r="I231" s="13"/>
      <c r="J231" s="14"/>
    </row>
    <row r="232" spans="1:11" s="10" customFormat="1" ht="15" customHeight="1" x14ac:dyDescent="0.15">
      <c r="A232" s="10" t="s">
        <v>134</v>
      </c>
      <c r="E232" s="10" t="s">
        <v>86</v>
      </c>
      <c r="H232" s="15"/>
      <c r="J232" s="14">
        <v>351</v>
      </c>
    </row>
    <row r="233" spans="1:11" s="10" customFormat="1" ht="15" customHeight="1" x14ac:dyDescent="0.15">
      <c r="E233" s="10" t="s">
        <v>87</v>
      </c>
      <c r="H233" s="17"/>
      <c r="J233" s="14">
        <f>+J232+1</f>
        <v>352</v>
      </c>
    </row>
    <row r="234" spans="1:11" s="10" customFormat="1" ht="15" customHeight="1" x14ac:dyDescent="0.15">
      <c r="E234" s="10" t="s">
        <v>88</v>
      </c>
      <c r="H234" s="17"/>
      <c r="J234" s="14">
        <f>+J233+1</f>
        <v>353</v>
      </c>
    </row>
    <row r="235" spans="1:11" s="10" customFormat="1" ht="15" customHeight="1" x14ac:dyDescent="0.15">
      <c r="A235" s="10" t="s">
        <v>41</v>
      </c>
      <c r="H235" s="17"/>
      <c r="J235" s="14">
        <f>+J234+1</f>
        <v>354</v>
      </c>
    </row>
    <row r="236" spans="1:11" s="10" customFormat="1" ht="15" customHeight="1" x14ac:dyDescent="0.15">
      <c r="A236" s="10" t="s">
        <v>42</v>
      </c>
      <c r="H236" s="17"/>
      <c r="J236" s="14">
        <f>+J235+1</f>
        <v>355</v>
      </c>
    </row>
    <row r="237" spans="1:11" s="10" customFormat="1" ht="15" customHeight="1" x14ac:dyDescent="0.15">
      <c r="A237" s="10" t="s">
        <v>43</v>
      </c>
      <c r="H237" s="12"/>
      <c r="I237" s="13"/>
      <c r="J237" s="14">
        <f>+J236+1</f>
        <v>356</v>
      </c>
    </row>
    <row r="238" spans="1:11" s="10" customFormat="1" ht="14" customHeight="1" x14ac:dyDescent="0.15">
      <c r="H238" s="13"/>
      <c r="I238" s="13"/>
      <c r="J238" s="14"/>
    </row>
    <row r="239" spans="1:11" s="10" customFormat="1" ht="14" customHeight="1" x14ac:dyDescent="0.15">
      <c r="A239" s="11" t="s">
        <v>80</v>
      </c>
      <c r="B239" s="11"/>
      <c r="C239" s="11"/>
      <c r="D239" s="11"/>
      <c r="E239" s="11"/>
      <c r="F239" s="11"/>
      <c r="G239" s="11"/>
      <c r="H239" s="23"/>
      <c r="I239" s="23"/>
      <c r="J239" s="19"/>
      <c r="K239" s="11"/>
    </row>
    <row r="240" spans="1:11" s="10" customFormat="1" ht="14" customHeight="1" x14ac:dyDescent="0.15">
      <c r="A240" s="11"/>
      <c r="B240" s="11"/>
      <c r="C240" s="11"/>
      <c r="D240" s="11"/>
      <c r="E240" s="11"/>
      <c r="F240" s="11"/>
      <c r="G240" s="11"/>
      <c r="H240" s="23"/>
      <c r="I240" s="23"/>
      <c r="J240" s="19"/>
      <c r="K240" s="11"/>
    </row>
    <row r="241" spans="1:11" s="10" customFormat="1" ht="15" customHeight="1" x14ac:dyDescent="0.15">
      <c r="A241" s="25" t="s">
        <v>81</v>
      </c>
      <c r="B241" s="25"/>
      <c r="C241" s="25"/>
      <c r="D241" s="25"/>
      <c r="H241" s="26"/>
      <c r="I241" s="23"/>
      <c r="J241" s="14">
        <v>312</v>
      </c>
    </row>
    <row r="242" spans="1:11" s="10" customFormat="1" ht="15" customHeight="1" x14ac:dyDescent="0.15">
      <c r="A242" s="32" t="s">
        <v>82</v>
      </c>
      <c r="B242" s="32"/>
      <c r="C242" s="32"/>
      <c r="D242" s="32"/>
      <c r="E242" s="31"/>
      <c r="H242" s="22"/>
      <c r="I242" s="23"/>
      <c r="J242" s="14">
        <v>313</v>
      </c>
    </row>
    <row r="243" spans="1:11" s="10" customFormat="1" ht="15" customHeight="1" x14ac:dyDescent="0.15">
      <c r="A243" s="25" t="s">
        <v>135</v>
      </c>
      <c r="B243" s="32"/>
      <c r="C243" s="32"/>
      <c r="D243" s="32"/>
      <c r="E243" s="31"/>
      <c r="H243" s="22"/>
      <c r="I243" s="23"/>
      <c r="J243" s="14">
        <v>312</v>
      </c>
    </row>
    <row r="244" spans="1:11" s="10" customFormat="1" ht="15" customHeight="1" x14ac:dyDescent="0.15">
      <c r="A244" s="32"/>
      <c r="B244" s="32"/>
      <c r="C244" s="32"/>
      <c r="D244" s="32"/>
      <c r="E244" s="31"/>
      <c r="H244" s="23"/>
      <c r="I244" s="23"/>
      <c r="J244" s="14"/>
    </row>
    <row r="245" spans="1:11" ht="14" customHeight="1" x14ac:dyDescent="0.2">
      <c r="A245" s="36" t="s">
        <v>44</v>
      </c>
      <c r="B245" s="36"/>
      <c r="C245" s="36"/>
      <c r="D245" s="36"/>
      <c r="E245" s="36"/>
      <c r="F245" s="36"/>
      <c r="G245" s="36"/>
      <c r="H245" s="36"/>
      <c r="I245" s="36"/>
      <c r="J245" s="36"/>
      <c r="K245" s="1"/>
    </row>
    <row r="246" spans="1:11" s="10" customFormat="1" ht="14" customHeight="1" x14ac:dyDescent="0.15">
      <c r="D246" s="11"/>
      <c r="G246" s="10" t="s">
        <v>60</v>
      </c>
      <c r="H246" s="12"/>
      <c r="I246" s="13"/>
      <c r="J246" s="14">
        <v>100</v>
      </c>
    </row>
    <row r="247" spans="1:11" s="10" customFormat="1" ht="14" customHeight="1" x14ac:dyDescent="0.15">
      <c r="A247" s="11" t="s">
        <v>84</v>
      </c>
      <c r="D247" s="11"/>
      <c r="H247" s="13"/>
      <c r="I247" s="13"/>
      <c r="J247" s="14"/>
    </row>
    <row r="248" spans="1:11" s="10" customFormat="1" ht="9" customHeight="1" x14ac:dyDescent="0.15">
      <c r="D248" s="11"/>
      <c r="H248" s="13"/>
      <c r="I248" s="13"/>
      <c r="J248" s="14"/>
    </row>
    <row r="249" spans="1:11" s="10" customFormat="1" ht="15" customHeight="1" x14ac:dyDescent="0.15">
      <c r="B249" s="30" t="s">
        <v>96</v>
      </c>
      <c r="H249" s="13"/>
      <c r="I249" s="13"/>
      <c r="J249" s="14"/>
    </row>
    <row r="250" spans="1:11" s="10" customFormat="1" ht="15" customHeight="1" x14ac:dyDescent="0.15">
      <c r="A250" s="10" t="s">
        <v>149</v>
      </c>
      <c r="H250" s="12"/>
      <c r="I250" s="13"/>
      <c r="J250" s="14">
        <v>401</v>
      </c>
    </row>
    <row r="251" spans="1:11" s="10" customFormat="1" ht="15" customHeight="1" x14ac:dyDescent="0.15">
      <c r="A251" s="10" t="s">
        <v>94</v>
      </c>
      <c r="H251" s="21"/>
      <c r="I251" s="13"/>
      <c r="J251" s="14">
        <f>+J250+1</f>
        <v>402</v>
      </c>
    </row>
    <row r="252" spans="1:11" s="10" customFormat="1" ht="15" customHeight="1" x14ac:dyDescent="0.15">
      <c r="A252" s="10" t="s">
        <v>95</v>
      </c>
      <c r="H252" s="21"/>
      <c r="I252" s="13"/>
      <c r="J252" s="14">
        <f>+J251+1</f>
        <v>403</v>
      </c>
    </row>
    <row r="253" spans="1:11" s="10" customFormat="1" ht="15" customHeight="1" x14ac:dyDescent="0.15">
      <c r="A253" s="10" t="s">
        <v>136</v>
      </c>
      <c r="H253" s="21"/>
      <c r="I253" s="13"/>
      <c r="J253" s="14">
        <f>+J252+1</f>
        <v>404</v>
      </c>
    </row>
    <row r="254" spans="1:11" s="10" customFormat="1" ht="15" customHeight="1" x14ac:dyDescent="0.15">
      <c r="A254" s="10" t="s">
        <v>83</v>
      </c>
      <c r="H254" s="13"/>
      <c r="I254" s="13"/>
      <c r="J254" s="14"/>
    </row>
    <row r="255" spans="1:11" s="10" customFormat="1" ht="15" customHeight="1" x14ac:dyDescent="0.15">
      <c r="A255" s="10" t="s">
        <v>112</v>
      </c>
      <c r="H255" s="12"/>
      <c r="I255" s="13"/>
      <c r="J255" s="14">
        <v>405</v>
      </c>
    </row>
    <row r="256" spans="1:11" s="10" customFormat="1" ht="15" customHeight="1" x14ac:dyDescent="0.15">
      <c r="A256" s="10" t="s">
        <v>113</v>
      </c>
      <c r="H256" s="12"/>
      <c r="I256" s="13"/>
      <c r="J256" s="14">
        <v>405</v>
      </c>
    </row>
    <row r="257" spans="1:10" s="10" customFormat="1" ht="15" customHeight="1" x14ac:dyDescent="0.15">
      <c r="A257" s="10" t="s">
        <v>114</v>
      </c>
      <c r="H257" s="12"/>
      <c r="I257" s="13"/>
      <c r="J257" s="14">
        <v>405</v>
      </c>
    </row>
    <row r="258" spans="1:10" s="10" customFormat="1" ht="15" customHeight="1" x14ac:dyDescent="0.15">
      <c r="A258" s="10" t="s">
        <v>111</v>
      </c>
      <c r="H258" s="12"/>
      <c r="I258" s="13"/>
      <c r="J258" s="14">
        <v>405</v>
      </c>
    </row>
    <row r="259" spans="1:10" s="10" customFormat="1" ht="15" customHeight="1" x14ac:dyDescent="0.15">
      <c r="A259" s="10" t="s">
        <v>115</v>
      </c>
      <c r="H259" s="12"/>
      <c r="I259" s="13"/>
      <c r="J259" s="14">
        <v>405</v>
      </c>
    </row>
    <row r="260" spans="1:10" s="10" customFormat="1" ht="15" customHeight="1" x14ac:dyDescent="0.15">
      <c r="A260" s="10" t="s">
        <v>117</v>
      </c>
      <c r="H260" s="12"/>
      <c r="I260" s="13"/>
      <c r="J260" s="14">
        <v>405</v>
      </c>
    </row>
    <row r="261" spans="1:10" s="10" customFormat="1" ht="15" customHeight="1" x14ac:dyDescent="0.15">
      <c r="A261" s="10" t="s">
        <v>116</v>
      </c>
      <c r="H261" s="12"/>
      <c r="I261" s="13"/>
      <c r="J261" s="14">
        <v>405</v>
      </c>
    </row>
    <row r="262" spans="1:10" s="10" customFormat="1" ht="15" customHeight="1" x14ac:dyDescent="0.15">
      <c r="H262" s="13"/>
      <c r="I262" s="13"/>
      <c r="J262" s="14"/>
    </row>
    <row r="263" spans="1:10" s="10" customFormat="1" ht="15" customHeight="1" x14ac:dyDescent="0.15">
      <c r="A263" s="11" t="s">
        <v>119</v>
      </c>
      <c r="H263" s="13"/>
      <c r="I263" s="13"/>
      <c r="J263" s="14"/>
    </row>
    <row r="264" spans="1:10" s="10" customFormat="1" ht="7.5" customHeight="1" x14ac:dyDescent="0.15">
      <c r="A264" s="11"/>
      <c r="H264" s="13"/>
      <c r="I264" s="13"/>
      <c r="J264" s="14"/>
    </row>
    <row r="265" spans="1:10" s="10" customFormat="1" ht="15" customHeight="1" x14ac:dyDescent="0.15">
      <c r="A265" s="10" t="s">
        <v>141</v>
      </c>
      <c r="H265" s="13"/>
      <c r="I265" s="13"/>
      <c r="J265" s="14">
        <v>406</v>
      </c>
    </row>
    <row r="266" spans="1:10" s="10" customFormat="1" ht="15" customHeight="1" x14ac:dyDescent="0.15">
      <c r="A266" s="10" t="s">
        <v>118</v>
      </c>
      <c r="H266" s="21"/>
      <c r="I266" s="13"/>
      <c r="J266" s="14">
        <v>406</v>
      </c>
    </row>
    <row r="267" spans="1:10" s="10" customFormat="1" ht="15" customHeight="1" x14ac:dyDescent="0.15">
      <c r="A267" s="10" t="s">
        <v>142</v>
      </c>
      <c r="D267" s="15"/>
      <c r="E267" s="15"/>
      <c r="H267" s="21"/>
      <c r="I267" s="13"/>
      <c r="J267" s="14">
        <v>406</v>
      </c>
    </row>
    <row r="268" spans="1:10" s="10" customFormat="1" ht="15" customHeight="1" x14ac:dyDescent="0.15">
      <c r="A268" s="38"/>
      <c r="B268" s="38"/>
      <c r="C268" s="38"/>
      <c r="D268" s="17"/>
      <c r="E268" s="17"/>
      <c r="H268" s="21"/>
      <c r="I268" s="13"/>
      <c r="J268" s="14">
        <v>406</v>
      </c>
    </row>
    <row r="269" spans="1:10" s="10" customFormat="1" ht="15" customHeight="1" x14ac:dyDescent="0.15">
      <c r="A269" s="38"/>
      <c r="B269" s="38"/>
      <c r="C269" s="38"/>
      <c r="D269" s="17"/>
      <c r="E269" s="17"/>
      <c r="H269" s="21"/>
      <c r="I269" s="13"/>
      <c r="J269" s="14">
        <v>406</v>
      </c>
    </row>
    <row r="270" spans="1:10" s="10" customFormat="1" ht="15" customHeight="1" x14ac:dyDescent="0.15">
      <c r="A270" s="38"/>
      <c r="B270" s="38"/>
      <c r="C270" s="38"/>
      <c r="D270" s="17"/>
      <c r="E270" s="17"/>
      <c r="H270" s="21"/>
      <c r="I270" s="13"/>
      <c r="J270" s="14">
        <v>406</v>
      </c>
    </row>
    <row r="271" spans="1:10" s="10" customFormat="1" ht="15" customHeight="1" x14ac:dyDescent="0.15">
      <c r="H271" s="13"/>
      <c r="I271" s="13"/>
      <c r="J271" s="14"/>
    </row>
    <row r="272" spans="1:10" s="10" customFormat="1" ht="15" customHeight="1" x14ac:dyDescent="0.15">
      <c r="A272" s="11" t="s">
        <v>85</v>
      </c>
      <c r="H272" s="13"/>
      <c r="I272" s="13"/>
      <c r="J272" s="14"/>
    </row>
    <row r="273" spans="1:11" s="10" customFormat="1" ht="6.75" customHeight="1" x14ac:dyDescent="0.15">
      <c r="A273" s="11"/>
      <c r="H273" s="13"/>
      <c r="I273" s="13"/>
      <c r="J273" s="14"/>
    </row>
    <row r="274" spans="1:11" s="10" customFormat="1" ht="15" customHeight="1" x14ac:dyDescent="0.15">
      <c r="B274" s="30" t="s">
        <v>89</v>
      </c>
      <c r="H274" s="13"/>
      <c r="I274" s="13"/>
      <c r="J274" s="14"/>
    </row>
    <row r="275" spans="1:11" s="10" customFormat="1" ht="15" customHeight="1" x14ac:dyDescent="0.15">
      <c r="A275" s="10" t="s">
        <v>102</v>
      </c>
      <c r="B275" s="11"/>
      <c r="H275" s="12"/>
      <c r="I275" s="13"/>
      <c r="J275" s="14">
        <v>421</v>
      </c>
    </row>
    <row r="276" spans="1:11" s="10" customFormat="1" ht="15" customHeight="1" x14ac:dyDescent="0.15">
      <c r="A276" s="10" t="s">
        <v>103</v>
      </c>
      <c r="B276" s="11"/>
      <c r="H276" s="21"/>
      <c r="I276" s="13"/>
      <c r="J276" s="14">
        <f>+J275+1</f>
        <v>422</v>
      </c>
    </row>
    <row r="277" spans="1:11" s="10" customFormat="1" ht="15" customHeight="1" x14ac:dyDescent="0.15">
      <c r="A277" s="10" t="s">
        <v>91</v>
      </c>
      <c r="F277" s="20"/>
      <c r="G277" s="20"/>
      <c r="H277" s="21"/>
      <c r="I277" s="13"/>
      <c r="J277" s="14">
        <f>+J276+1</f>
        <v>423</v>
      </c>
    </row>
    <row r="278" spans="1:11" s="10" customFormat="1" ht="15" customHeight="1" x14ac:dyDescent="0.15">
      <c r="A278" s="10" t="s">
        <v>143</v>
      </c>
      <c r="F278" s="20"/>
      <c r="G278" s="20"/>
      <c r="H278" s="21"/>
      <c r="I278" s="13"/>
      <c r="J278" s="14">
        <f>+J277+1</f>
        <v>424</v>
      </c>
    </row>
    <row r="279" spans="1:11" s="10" customFormat="1" ht="15" customHeight="1" x14ac:dyDescent="0.15">
      <c r="F279" s="20"/>
      <c r="G279" s="20"/>
      <c r="H279" s="13"/>
      <c r="I279" s="13"/>
      <c r="J279" s="14"/>
    </row>
    <row r="280" spans="1:11" s="10" customFormat="1" ht="15" customHeight="1" x14ac:dyDescent="0.15">
      <c r="A280" s="11" t="s">
        <v>140</v>
      </c>
      <c r="F280" s="20"/>
      <c r="G280" s="20"/>
      <c r="H280" s="13"/>
      <c r="I280" s="13"/>
      <c r="J280" s="14"/>
    </row>
    <row r="281" spans="1:11" s="10" customFormat="1" ht="15" customHeight="1" x14ac:dyDescent="0.15">
      <c r="F281" s="20"/>
      <c r="G281" s="20"/>
      <c r="H281" s="13"/>
      <c r="I281" s="13"/>
      <c r="J281" s="14"/>
    </row>
    <row r="282" spans="1:11" s="10" customFormat="1" ht="15" customHeight="1" x14ac:dyDescent="0.15">
      <c r="A282" s="10" t="s">
        <v>138</v>
      </c>
      <c r="F282" s="20"/>
      <c r="G282" s="20"/>
      <c r="H282" s="12"/>
      <c r="I282" s="13"/>
      <c r="J282" s="14">
        <v>405</v>
      </c>
    </row>
    <row r="283" spans="1:11" s="10" customFormat="1" ht="15" customHeight="1" x14ac:dyDescent="0.15">
      <c r="A283" s="10" t="s">
        <v>139</v>
      </c>
      <c r="F283" s="20"/>
      <c r="G283" s="20"/>
      <c r="H283" s="12"/>
      <c r="I283" s="13"/>
      <c r="J283" s="14">
        <v>405</v>
      </c>
    </row>
    <row r="284" spans="1:11" s="10" customFormat="1" ht="15" customHeight="1" x14ac:dyDescent="0.15">
      <c r="A284" s="10" t="s">
        <v>137</v>
      </c>
      <c r="F284" s="20"/>
      <c r="G284" s="20"/>
      <c r="H284" s="12"/>
      <c r="I284" s="13"/>
      <c r="J284" s="14">
        <v>405</v>
      </c>
    </row>
    <row r="285" spans="1:11" s="10" customFormat="1" ht="15" customHeight="1" x14ac:dyDescent="0.15">
      <c r="F285" s="20"/>
      <c r="G285" s="20"/>
      <c r="H285" s="13"/>
      <c r="I285" s="13"/>
      <c r="J285" s="14"/>
    </row>
    <row r="286" spans="1:11" s="10" customFormat="1" ht="15" customHeight="1" x14ac:dyDescent="0.15">
      <c r="F286" s="20"/>
      <c r="G286" s="20"/>
      <c r="H286" s="13"/>
      <c r="I286" s="13"/>
      <c r="J286" s="14"/>
    </row>
    <row r="287" spans="1:11" s="10" customFormat="1" ht="15" customHeight="1" x14ac:dyDescent="0.15">
      <c r="A287" s="11" t="s">
        <v>45</v>
      </c>
      <c r="B287" s="11"/>
      <c r="D287" s="11"/>
      <c r="E287" s="11"/>
      <c r="F287" s="11"/>
      <c r="G287" s="11"/>
      <c r="H287" s="13"/>
      <c r="I287" s="13"/>
      <c r="J287" s="19"/>
      <c r="K287" s="11"/>
    </row>
    <row r="288" spans="1:11" s="10" customFormat="1" ht="6.75" customHeight="1" x14ac:dyDescent="0.15">
      <c r="A288" s="11"/>
      <c r="B288" s="11"/>
      <c r="D288" s="11"/>
      <c r="E288" s="11"/>
      <c r="F288" s="11"/>
      <c r="G288" s="11"/>
      <c r="H288" s="13"/>
      <c r="I288" s="13"/>
      <c r="J288" s="19"/>
      <c r="K288" s="11"/>
    </row>
    <row r="289" spans="1:11" s="10" customFormat="1" ht="14" customHeight="1" x14ac:dyDescent="0.15">
      <c r="B289" s="30" t="s">
        <v>46</v>
      </c>
      <c r="C289" s="11"/>
      <c r="D289" s="11"/>
      <c r="E289" s="11"/>
      <c r="F289" s="11"/>
      <c r="G289" s="11"/>
      <c r="H289" s="13"/>
      <c r="I289" s="13"/>
      <c r="J289" s="19"/>
      <c r="K289" s="11"/>
    </row>
    <row r="290" spans="1:11" s="10" customFormat="1" ht="15" customHeight="1" x14ac:dyDescent="0.15">
      <c r="A290" s="10" t="s">
        <v>121</v>
      </c>
      <c r="H290" s="12"/>
      <c r="I290" s="13"/>
      <c r="J290" s="14">
        <v>451</v>
      </c>
    </row>
    <row r="291" spans="1:11" s="10" customFormat="1" ht="15" customHeight="1" x14ac:dyDescent="0.15">
      <c r="A291" s="10" t="s">
        <v>120</v>
      </c>
      <c r="H291" s="12"/>
      <c r="I291" s="13"/>
      <c r="J291" s="14">
        <v>451</v>
      </c>
    </row>
    <row r="292" spans="1:11" s="10" customFormat="1" ht="15" customHeight="1" x14ac:dyDescent="0.15">
      <c r="A292" s="10" t="s">
        <v>90</v>
      </c>
      <c r="F292" s="20"/>
      <c r="G292" s="20"/>
      <c r="H292" s="21"/>
      <c r="I292" s="13"/>
      <c r="J292" s="14">
        <f>J290+1</f>
        <v>452</v>
      </c>
    </row>
    <row r="293" spans="1:11" s="10" customFormat="1" ht="15" customHeight="1" x14ac:dyDescent="0.15">
      <c r="A293" s="10" t="s">
        <v>92</v>
      </c>
      <c r="F293" s="20"/>
      <c r="G293" s="20"/>
      <c r="H293" s="22"/>
      <c r="I293" s="23"/>
      <c r="J293" s="14">
        <f>J292+1</f>
        <v>453</v>
      </c>
    </row>
    <row r="294" spans="1:11" s="10" customFormat="1" ht="15" customHeight="1" x14ac:dyDescent="0.15">
      <c r="A294" s="10" t="s">
        <v>144</v>
      </c>
      <c r="F294" s="20"/>
      <c r="G294" s="20"/>
      <c r="H294" s="21"/>
      <c r="I294" s="13"/>
      <c r="J294" s="14">
        <f>J293+1</f>
        <v>454</v>
      </c>
    </row>
    <row r="295" spans="1:11" s="10" customFormat="1" ht="15" customHeight="1" x14ac:dyDescent="0.15">
      <c r="H295" s="23"/>
      <c r="I295" s="23"/>
      <c r="J295" s="14"/>
    </row>
    <row r="296" spans="1:11" s="10" customFormat="1" ht="14" customHeight="1" x14ac:dyDescent="0.2">
      <c r="A296" s="35" t="s">
        <v>61</v>
      </c>
      <c r="B296" s="35"/>
      <c r="C296" s="35"/>
      <c r="D296" s="35"/>
      <c r="E296" s="35"/>
      <c r="F296" s="35"/>
      <c r="G296" s="35"/>
      <c r="H296" s="35"/>
      <c r="I296" s="35"/>
      <c r="J296" s="35"/>
    </row>
    <row r="297" spans="1:11" s="10" customFormat="1" ht="14" customHeight="1" x14ac:dyDescent="0.15">
      <c r="H297" s="13"/>
      <c r="I297" s="13"/>
      <c r="J297" s="19"/>
    </row>
    <row r="298" spans="1:11" s="10" customFormat="1" ht="14" customHeight="1" x14ac:dyDescent="0.15">
      <c r="A298" s="10" t="s">
        <v>146</v>
      </c>
      <c r="G298" s="10" t="s">
        <v>60</v>
      </c>
      <c r="H298" s="12"/>
      <c r="I298" s="13"/>
      <c r="J298" s="14">
        <v>100</v>
      </c>
    </row>
    <row r="299" spans="1:11" s="10" customFormat="1" ht="14" customHeight="1" x14ac:dyDescent="0.15">
      <c r="H299" s="13"/>
      <c r="I299" s="13"/>
      <c r="J299" s="19"/>
    </row>
    <row r="300" spans="1:11" s="10" customFormat="1" ht="15" customHeight="1" x14ac:dyDescent="0.15">
      <c r="C300" s="10" t="s">
        <v>49</v>
      </c>
      <c r="F300" s="10" t="s">
        <v>50</v>
      </c>
      <c r="H300" s="13"/>
      <c r="I300" s="13"/>
      <c r="J300" s="14"/>
    </row>
    <row r="301" spans="1:11" s="10" customFormat="1" ht="15" customHeight="1" x14ac:dyDescent="0.15">
      <c r="B301" s="15"/>
      <c r="C301" s="16"/>
      <c r="D301" s="15"/>
      <c r="F301" s="16"/>
      <c r="G301" s="16"/>
      <c r="H301" s="13"/>
      <c r="I301" s="13"/>
      <c r="J301" s="14"/>
    </row>
    <row r="302" spans="1:11" s="10" customFormat="1" ht="15" customHeight="1" x14ac:dyDescent="0.15">
      <c r="B302" s="17"/>
      <c r="C302" s="18"/>
      <c r="D302" s="17"/>
      <c r="F302" s="18"/>
      <c r="G302" s="18"/>
      <c r="H302" s="13"/>
      <c r="I302" s="13"/>
      <c r="J302" s="19"/>
    </row>
    <row r="303" spans="1:11" s="10" customFormat="1" ht="15" customHeight="1" x14ac:dyDescent="0.15">
      <c r="B303" s="17"/>
      <c r="C303" s="18"/>
      <c r="D303" s="17"/>
      <c r="F303" s="18"/>
      <c r="G303" s="18"/>
      <c r="H303" s="13"/>
      <c r="I303" s="13"/>
      <c r="J303" s="14"/>
    </row>
    <row r="304" spans="1:11" s="10" customFormat="1" ht="15" customHeight="1" x14ac:dyDescent="0.15">
      <c r="B304" s="17"/>
      <c r="C304" s="18"/>
      <c r="D304" s="17"/>
      <c r="F304" s="18"/>
      <c r="G304" s="18"/>
      <c r="H304" s="13"/>
      <c r="I304" s="13"/>
      <c r="J304" s="14"/>
    </row>
    <row r="305" spans="1:10" s="10" customFormat="1" ht="15" customHeight="1" x14ac:dyDescent="0.15">
      <c r="B305" s="17"/>
      <c r="C305" s="18"/>
      <c r="D305" s="17"/>
      <c r="F305" s="18"/>
      <c r="G305" s="18"/>
      <c r="H305" s="13"/>
      <c r="I305" s="13"/>
      <c r="J305" s="14"/>
    </row>
    <row r="306" spans="1:10" s="10" customFormat="1" ht="15" customHeight="1" x14ac:dyDescent="0.15">
      <c r="B306" s="17"/>
      <c r="C306" s="18"/>
      <c r="D306" s="17"/>
      <c r="F306" s="18"/>
      <c r="G306" s="18"/>
      <c r="H306" s="13"/>
      <c r="I306" s="13"/>
      <c r="J306" s="14"/>
    </row>
    <row r="307" spans="1:10" s="10" customFormat="1" ht="15" customHeight="1" x14ac:dyDescent="0.15">
      <c r="B307" s="17"/>
      <c r="C307" s="18"/>
      <c r="D307" s="17"/>
      <c r="F307" s="18"/>
      <c r="G307" s="18"/>
      <c r="H307" s="13"/>
      <c r="I307" s="13"/>
      <c r="J307" s="14"/>
    </row>
    <row r="308" spans="1:10" s="10" customFormat="1" ht="14" customHeight="1" x14ac:dyDescent="0.15">
      <c r="H308" s="13"/>
      <c r="I308" s="13"/>
      <c r="J308" s="14"/>
    </row>
    <row r="309" spans="1:10" s="10" customFormat="1" ht="14" customHeight="1" x14ac:dyDescent="0.15">
      <c r="A309" s="10" t="s">
        <v>145</v>
      </c>
      <c r="H309" s="13"/>
      <c r="I309" s="13"/>
      <c r="J309" s="14"/>
    </row>
    <row r="310" spans="1:10" s="10" customFormat="1" ht="15" customHeight="1" x14ac:dyDescent="0.15">
      <c r="C310" s="10" t="s">
        <v>49</v>
      </c>
      <c r="F310" s="10" t="s">
        <v>50</v>
      </c>
      <c r="H310" s="13"/>
      <c r="I310" s="13"/>
      <c r="J310" s="14"/>
    </row>
    <row r="311" spans="1:10" s="10" customFormat="1" ht="15" customHeight="1" x14ac:dyDescent="0.15">
      <c r="B311" s="15"/>
      <c r="C311" s="16"/>
      <c r="D311" s="15"/>
      <c r="F311" s="16"/>
      <c r="G311" s="16"/>
      <c r="H311" s="13"/>
      <c r="I311" s="13"/>
      <c r="J311" s="14"/>
    </row>
    <row r="312" spans="1:10" s="10" customFormat="1" ht="15" customHeight="1" x14ac:dyDescent="0.15">
      <c r="B312" s="17"/>
      <c r="C312" s="18"/>
      <c r="D312" s="17"/>
      <c r="F312" s="18"/>
      <c r="G312" s="18"/>
      <c r="H312" s="13"/>
      <c r="I312" s="13"/>
      <c r="J312" s="14"/>
    </row>
    <row r="313" spans="1:10" s="10" customFormat="1" ht="15" customHeight="1" x14ac:dyDescent="0.15">
      <c r="B313" s="17"/>
      <c r="C313" s="18"/>
      <c r="D313" s="17"/>
      <c r="F313" s="18"/>
      <c r="G313" s="18"/>
      <c r="H313" s="13"/>
      <c r="I313" s="13"/>
      <c r="J313" s="14"/>
    </row>
    <row r="314" spans="1:10" s="10" customFormat="1" ht="15" customHeight="1" x14ac:dyDescent="0.15">
      <c r="B314" s="17"/>
      <c r="C314" s="18"/>
      <c r="D314" s="17"/>
      <c r="F314" s="18"/>
      <c r="G314" s="18"/>
      <c r="H314" s="13"/>
      <c r="I314" s="13"/>
      <c r="J314" s="14"/>
    </row>
    <row r="315" spans="1:10" s="10" customFormat="1" ht="14" customHeight="1" x14ac:dyDescent="0.15">
      <c r="H315" s="11"/>
      <c r="I315" s="11"/>
      <c r="J315" s="14"/>
    </row>
    <row r="316" spans="1:10" s="10" customFormat="1" ht="14" customHeight="1" x14ac:dyDescent="0.15">
      <c r="A316" s="11" t="s">
        <v>51</v>
      </c>
      <c r="H316" s="11"/>
      <c r="I316" s="11"/>
      <c r="J316" s="14"/>
    </row>
    <row r="317" spans="1:10" s="10" customFormat="1" ht="14" customHeight="1" x14ac:dyDescent="0.15">
      <c r="A317" s="10" t="s">
        <v>49</v>
      </c>
      <c r="C317" s="10" t="s">
        <v>52</v>
      </c>
      <c r="D317" s="20" t="s">
        <v>53</v>
      </c>
      <c r="F317" s="13" t="s">
        <v>165</v>
      </c>
      <c r="H317" s="13" t="s">
        <v>164</v>
      </c>
      <c r="J317" s="14"/>
    </row>
    <row r="318" spans="1:10" s="10" customFormat="1" ht="15" customHeight="1" x14ac:dyDescent="0.15">
      <c r="A318" s="16"/>
      <c r="B318" s="15"/>
      <c r="C318" s="16"/>
      <c r="D318" s="15"/>
      <c r="E318" s="16"/>
      <c r="F318" s="15"/>
      <c r="G318" s="15"/>
      <c r="H318" s="16"/>
      <c r="I318" s="11"/>
      <c r="J318" s="14"/>
    </row>
    <row r="319" spans="1:10" s="10" customFormat="1" ht="15" customHeight="1" x14ac:dyDescent="0.15">
      <c r="A319" s="17"/>
      <c r="B319" s="17"/>
      <c r="C319" s="18"/>
      <c r="D319" s="17"/>
      <c r="E319" s="18"/>
      <c r="F319" s="17"/>
      <c r="G319" s="17"/>
      <c r="H319" s="16"/>
      <c r="I319" s="11"/>
      <c r="J319" s="14"/>
    </row>
    <row r="320" spans="1:10" s="10" customFormat="1" ht="15" customHeight="1" x14ac:dyDescent="0.15">
      <c r="A320" s="18"/>
      <c r="B320" s="18"/>
      <c r="C320" s="18"/>
      <c r="D320" s="17"/>
      <c r="E320" s="18"/>
      <c r="F320" s="17"/>
      <c r="G320" s="17"/>
      <c r="H320" s="18"/>
      <c r="I320" s="11"/>
      <c r="J320" s="14"/>
    </row>
    <row r="321" spans="1:10" s="10" customFormat="1" ht="15" customHeight="1" x14ac:dyDescent="0.15">
      <c r="A321" s="18"/>
      <c r="B321" s="17"/>
      <c r="C321" s="18"/>
      <c r="D321" s="17"/>
      <c r="E321" s="18"/>
      <c r="F321" s="17"/>
      <c r="G321" s="17"/>
      <c r="H321" s="18"/>
      <c r="I321" s="11"/>
      <c r="J321" s="14"/>
    </row>
    <row r="322" spans="1:10" s="10" customFormat="1" ht="15" customHeight="1" x14ac:dyDescent="0.15">
      <c r="A322" s="18"/>
      <c r="B322" s="17"/>
      <c r="C322" s="18"/>
      <c r="D322" s="17"/>
      <c r="E322" s="18"/>
      <c r="F322" s="17"/>
      <c r="G322" s="17"/>
      <c r="H322" s="18"/>
      <c r="I322" s="11"/>
      <c r="J322" s="14"/>
    </row>
    <row r="323" spans="1:10" s="10" customFormat="1" ht="14" customHeight="1" x14ac:dyDescent="0.15">
      <c r="F323" s="20"/>
      <c r="G323" s="20"/>
      <c r="H323" s="13"/>
      <c r="I323" s="13"/>
      <c r="J323" s="14"/>
    </row>
    <row r="324" spans="1:10" s="10" customFormat="1" ht="14" customHeight="1" x14ac:dyDescent="0.15">
      <c r="A324" s="11" t="s">
        <v>54</v>
      </c>
      <c r="D324" s="10" t="s">
        <v>50</v>
      </c>
      <c r="F324" s="20" t="s">
        <v>55</v>
      </c>
      <c r="G324" s="20"/>
      <c r="I324" s="13" t="s">
        <v>147</v>
      </c>
      <c r="J324" s="14"/>
    </row>
    <row r="325" spans="1:10" s="10" customFormat="1" ht="15" customHeight="1" x14ac:dyDescent="0.15">
      <c r="A325" s="16"/>
      <c r="B325" s="15"/>
      <c r="D325" s="16"/>
      <c r="F325" s="16"/>
      <c r="G325" s="16"/>
      <c r="I325" s="16"/>
      <c r="J325" s="14"/>
    </row>
    <row r="326" spans="1:10" s="10" customFormat="1" ht="15" customHeight="1" x14ac:dyDescent="0.15">
      <c r="A326" s="18"/>
      <c r="B326" s="17"/>
      <c r="D326" s="18"/>
      <c r="F326" s="18"/>
      <c r="G326" s="18"/>
      <c r="I326" s="18"/>
      <c r="J326" s="14"/>
    </row>
    <row r="327" spans="1:10" s="10" customFormat="1" ht="15" customHeight="1" x14ac:dyDescent="0.15">
      <c r="A327" s="18"/>
      <c r="B327" s="17"/>
      <c r="D327" s="18"/>
      <c r="F327" s="18"/>
      <c r="G327" s="18"/>
      <c r="I327" s="18"/>
      <c r="J327" s="14"/>
    </row>
    <row r="328" spans="1:10" s="10" customFormat="1" ht="15" customHeight="1" x14ac:dyDescent="0.15">
      <c r="A328" s="18"/>
      <c r="B328" s="17"/>
      <c r="D328" s="18"/>
      <c r="F328" s="18"/>
      <c r="G328" s="18"/>
      <c r="I328" s="18"/>
      <c r="J328" s="14"/>
    </row>
    <row r="329" spans="1:10" s="10" customFormat="1" ht="15" customHeight="1" x14ac:dyDescent="0.15">
      <c r="A329" s="18"/>
      <c r="B329" s="17"/>
      <c r="D329" s="18"/>
      <c r="F329" s="18"/>
      <c r="G329" s="18"/>
      <c r="I329" s="18"/>
      <c r="J329" s="14"/>
    </row>
    <row r="330" spans="1:10" s="10" customFormat="1" ht="15" customHeight="1" x14ac:dyDescent="0.15">
      <c r="A330" s="18"/>
      <c r="B330" s="17"/>
      <c r="D330" s="18"/>
      <c r="F330" s="18"/>
      <c r="G330" s="18"/>
      <c r="I330" s="18"/>
      <c r="J330" s="14"/>
    </row>
    <row r="331" spans="1:10" s="10" customFormat="1" ht="15" customHeight="1" x14ac:dyDescent="0.15">
      <c r="A331" s="18"/>
      <c r="B331" s="17"/>
      <c r="D331" s="18"/>
      <c r="F331" s="18"/>
      <c r="G331" s="18"/>
      <c r="I331" s="18"/>
      <c r="J331" s="14"/>
    </row>
    <row r="332" spans="1:10" s="10" customFormat="1" ht="15" customHeight="1" x14ac:dyDescent="0.15">
      <c r="A332" s="18"/>
      <c r="B332" s="17"/>
      <c r="D332" s="18"/>
      <c r="F332" s="18"/>
      <c r="G332" s="18"/>
      <c r="I332" s="21"/>
      <c r="J332" s="14"/>
    </row>
    <row r="333" spans="1:10" s="10" customFormat="1" ht="33.75" customHeight="1" x14ac:dyDescent="0.15">
      <c r="D333" s="11"/>
      <c r="F333" s="11"/>
      <c r="G333" s="11"/>
      <c r="H333" s="13"/>
      <c r="I333" s="13"/>
      <c r="J333" s="14"/>
    </row>
    <row r="334" spans="1:10" s="10" customFormat="1" ht="23.25" customHeight="1" x14ac:dyDescent="0.15">
      <c r="A334" s="11" t="s">
        <v>69</v>
      </c>
      <c r="D334" s="11"/>
      <c r="H334" s="13"/>
      <c r="I334" s="13"/>
      <c r="J334" s="14"/>
    </row>
    <row r="335" spans="1:10" s="10" customFormat="1" ht="14" customHeight="1" x14ac:dyDescent="0.15">
      <c r="A335" s="11"/>
      <c r="H335" s="13"/>
      <c r="I335" s="13"/>
      <c r="J335" s="14"/>
    </row>
    <row r="336" spans="1:10" s="10" customFormat="1" ht="14" customHeight="1" x14ac:dyDescent="0.15">
      <c r="A336" s="11"/>
      <c r="H336" s="13"/>
      <c r="I336" s="13"/>
      <c r="J336" s="14"/>
    </row>
    <row r="337" spans="1:10" s="10" customFormat="1" ht="14" customHeight="1" x14ac:dyDescent="0.15">
      <c r="A337" s="16"/>
      <c r="B337" s="15"/>
      <c r="C337" s="15"/>
      <c r="D337" s="15"/>
      <c r="E337" s="15"/>
      <c r="F337" s="10" t="s">
        <v>70</v>
      </c>
      <c r="G337" s="15"/>
      <c r="H337" s="12"/>
      <c r="I337" s="12"/>
      <c r="J337" s="14"/>
    </row>
    <row r="338" spans="1:10" s="10" customFormat="1" ht="14" customHeight="1" x14ac:dyDescent="0.15">
      <c r="A338" s="11"/>
      <c r="F338" s="11"/>
      <c r="G338" s="11"/>
      <c r="H338" s="13"/>
      <c r="I338" s="13"/>
      <c r="J338" s="14"/>
    </row>
    <row r="339" spans="1:10" s="10" customFormat="1" ht="14" customHeight="1" x14ac:dyDescent="0.15">
      <c r="A339" s="11" t="s">
        <v>64</v>
      </c>
      <c r="C339" s="15"/>
      <c r="D339" s="15"/>
      <c r="E339" s="16"/>
      <c r="H339" s="13"/>
      <c r="I339" s="13"/>
      <c r="J339" s="14"/>
    </row>
    <row r="340" spans="1:10" s="10" customFormat="1" ht="14" customHeight="1" x14ac:dyDescent="0.15">
      <c r="A340" s="11"/>
      <c r="E340" s="11"/>
      <c r="H340" s="13"/>
      <c r="I340" s="13"/>
      <c r="J340" s="14"/>
    </row>
    <row r="341" spans="1:10" s="10" customFormat="1" ht="14" customHeight="1" x14ac:dyDescent="0.15">
      <c r="A341" s="16"/>
      <c r="B341" s="15"/>
      <c r="C341" s="15"/>
      <c r="D341" s="15"/>
      <c r="E341" s="16"/>
      <c r="F341" s="10" t="s">
        <v>70</v>
      </c>
      <c r="G341" s="15"/>
      <c r="H341" s="12"/>
      <c r="I341" s="12"/>
      <c r="J341" s="14"/>
    </row>
    <row r="342" spans="1:10" s="10" customFormat="1" ht="14" customHeight="1" x14ac:dyDescent="0.15">
      <c r="A342" s="11"/>
      <c r="E342" s="11"/>
      <c r="H342" s="13"/>
      <c r="I342" s="13"/>
      <c r="J342" s="14"/>
    </row>
    <row r="343" spans="1:10" s="10" customFormat="1" ht="14" customHeight="1" x14ac:dyDescent="0.15">
      <c r="A343" s="11" t="s">
        <v>64</v>
      </c>
      <c r="C343" s="15"/>
      <c r="D343" s="15"/>
      <c r="E343" s="16"/>
      <c r="H343" s="13"/>
      <c r="I343" s="13"/>
      <c r="J343" s="14"/>
    </row>
    <row r="344" spans="1:10" s="10" customFormat="1" ht="14" customHeight="1" x14ac:dyDescent="0.15">
      <c r="A344" s="11"/>
      <c r="E344" s="11"/>
      <c r="H344" s="13"/>
      <c r="I344" s="13"/>
      <c r="J344" s="14"/>
    </row>
    <row r="345" spans="1:10" s="10" customFormat="1" ht="14" customHeight="1" x14ac:dyDescent="0.15">
      <c r="A345" s="10" t="s">
        <v>156</v>
      </c>
      <c r="F345" s="10" t="s">
        <v>68</v>
      </c>
      <c r="I345" s="13"/>
      <c r="J345" s="14"/>
    </row>
    <row r="346" spans="1:10" s="10" customFormat="1" ht="14" customHeight="1" x14ac:dyDescent="0.15">
      <c r="A346" s="10" t="s">
        <v>155</v>
      </c>
      <c r="I346" s="13"/>
      <c r="J346" s="14"/>
    </row>
    <row r="347" spans="1:10" s="10" customFormat="1" ht="14" customHeight="1" x14ac:dyDescent="0.15">
      <c r="A347" s="25"/>
      <c r="B347" s="16"/>
      <c r="C347" s="15"/>
      <c r="D347" s="15"/>
      <c r="H347" s="13"/>
      <c r="I347" s="13"/>
      <c r="J347" s="14"/>
    </row>
    <row r="348" spans="1:10" s="10" customFormat="1" ht="14" customHeight="1" x14ac:dyDescent="0.15">
      <c r="A348" s="25"/>
      <c r="B348" s="18"/>
      <c r="C348" s="17"/>
      <c r="D348" s="17"/>
      <c r="E348" s="10" t="s">
        <v>47</v>
      </c>
      <c r="F348" s="16"/>
      <c r="G348" s="16"/>
      <c r="H348" s="12"/>
      <c r="I348" s="13"/>
      <c r="J348" s="14"/>
    </row>
    <row r="349" spans="1:10" s="10" customFormat="1" ht="14" customHeight="1" x14ac:dyDescent="0.15">
      <c r="B349" s="11"/>
      <c r="F349" s="11"/>
      <c r="G349" s="11"/>
      <c r="H349" s="13"/>
      <c r="I349" s="13"/>
      <c r="J349" s="14"/>
    </row>
    <row r="350" spans="1:10" s="10" customFormat="1" ht="14" customHeight="1" x14ac:dyDescent="0.15">
      <c r="A350" s="10" t="s">
        <v>48</v>
      </c>
      <c r="B350" s="11"/>
      <c r="F350" s="16"/>
      <c r="G350" s="16"/>
      <c r="H350" s="12"/>
      <c r="I350" s="13"/>
      <c r="J350" s="14"/>
    </row>
    <row r="351" spans="1:10" s="10" customFormat="1" ht="14" customHeight="1" x14ac:dyDescent="0.15">
      <c r="A351"/>
      <c r="B351"/>
      <c r="C351"/>
      <c r="D351"/>
      <c r="E351"/>
      <c r="F351"/>
      <c r="G351"/>
      <c r="H351" s="5"/>
      <c r="I351" s="13"/>
      <c r="J351" s="14"/>
    </row>
    <row r="353" spans="1:10" ht="14" customHeight="1" x14ac:dyDescent="0.15">
      <c r="A353" s="10"/>
      <c r="B353" s="10"/>
      <c r="C353" s="10"/>
      <c r="D353" s="10"/>
      <c r="E353" s="10"/>
      <c r="F353" s="10"/>
      <c r="G353" s="10"/>
      <c r="H353" s="13"/>
      <c r="I353" s="13"/>
      <c r="J353" s="19"/>
    </row>
    <row r="354" spans="1:10" ht="14" customHeight="1" x14ac:dyDescent="0.15">
      <c r="I354" s="10"/>
      <c r="J354" s="14"/>
    </row>
    <row r="355" spans="1:10" ht="14" customHeight="1" x14ac:dyDescent="0.15">
      <c r="I355" s="10"/>
      <c r="J355" s="14"/>
    </row>
    <row r="356" spans="1:10" ht="14" customHeight="1" x14ac:dyDescent="0.15">
      <c r="I356" s="13"/>
      <c r="J356" s="14"/>
    </row>
    <row r="357" spans="1:10" ht="14" customHeight="1" x14ac:dyDescent="0.15">
      <c r="I357" s="13"/>
      <c r="J357" s="14"/>
    </row>
    <row r="358" spans="1:10" ht="14" customHeight="1" x14ac:dyDescent="0.15">
      <c r="I358" s="13"/>
      <c r="J358" s="14"/>
    </row>
    <row r="359" spans="1:10" ht="14" customHeight="1" x14ac:dyDescent="0.15">
      <c r="I359" s="13"/>
      <c r="J359" s="14"/>
    </row>
  </sheetData>
  <mergeCells count="12">
    <mergeCell ref="A296:J296"/>
    <mergeCell ref="A6:J6"/>
    <mergeCell ref="A8:J8"/>
    <mergeCell ref="A134:J134"/>
    <mergeCell ref="A102:J102"/>
    <mergeCell ref="A55:J55"/>
    <mergeCell ref="A57:J57"/>
    <mergeCell ref="A245:J245"/>
    <mergeCell ref="A19:J19"/>
    <mergeCell ref="A204:C206"/>
    <mergeCell ref="A189:J189"/>
    <mergeCell ref="A268:C270"/>
  </mergeCells>
  <phoneticPr fontId="4" type="noConversion"/>
  <printOptions horizontalCentered="1" verticalCentered="1"/>
  <pageMargins left="0.62992125984252001" right="0.31496062992126" top="0.78740157480314998" bottom="0.511811023622047" header="0.511811023622047" footer="0.27559055118110198"/>
  <pageSetup scale="84" orientation="portrait" r:id="rId1"/>
  <headerFooter alignWithMargins="0">
    <oddHeader>&amp;R&amp;"Arial Bold,Bold"&amp;9&amp;K000000 2025 Annual Report    Page &amp;P</oddHeader>
  </headerFooter>
  <rowBreaks count="6" manualBreakCount="6">
    <brk id="52" max="9" man="1"/>
    <brk id="99" max="16383" man="1"/>
    <brk id="131" max="16383" man="1"/>
    <brk id="187" max="9" man="1"/>
    <brk id="243" max="9" man="1"/>
    <brk id="29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8" workbookViewId="0">
      <selection activeCell="A24" sqref="A24"/>
    </sheetView>
  </sheetViews>
  <sheetFormatPr baseColWidth="10" defaultColWidth="10.33203125" defaultRowHeight="13" x14ac:dyDescent="0.1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33203125" defaultRowHeight="13" x14ac:dyDescent="0.1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Marie-Sol</dc:creator>
  <cp:lastModifiedBy>Bruce Myers</cp:lastModifiedBy>
  <cp:lastPrinted>2017-01-23T17:13:46Z</cp:lastPrinted>
  <dcterms:created xsi:type="dcterms:W3CDTF">2005-01-10T14:52:22Z</dcterms:created>
  <dcterms:modified xsi:type="dcterms:W3CDTF">2025-12-19T16:41:33Z</dcterms:modified>
</cp:coreProperties>
</file>