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er.mae\Desktop\"/>
    </mc:Choice>
  </mc:AlternateContent>
  <bookViews>
    <workbookView xWindow="-120" yWindow="-120" windowWidth="20730" windowHeight="11160"/>
  </bookViews>
  <sheets>
    <sheet name="Protokoll" sheetId="3" r:id="rId1"/>
    <sheet name="Klassinormid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H30" i="3"/>
  <c r="H32" i="3"/>
  <c r="H62" i="3"/>
  <c r="H71" i="3"/>
  <c r="H73" i="3"/>
  <c r="H114" i="3"/>
  <c r="H109" i="3"/>
  <c r="H110" i="3"/>
  <c r="H108" i="3"/>
  <c r="H48" i="3"/>
  <c r="H45" i="3"/>
  <c r="H47" i="3"/>
  <c r="H102" i="3"/>
  <c r="H98" i="3"/>
  <c r="H100" i="3"/>
  <c r="H101" i="3"/>
  <c r="H99" i="3"/>
  <c r="H89" i="3"/>
  <c r="H92" i="3"/>
  <c r="H91" i="3"/>
  <c r="H93" i="3"/>
  <c r="H94" i="3"/>
  <c r="H90" i="3"/>
  <c r="H78" i="3"/>
  <c r="H85" i="3"/>
  <c r="H80" i="3"/>
  <c r="H79" i="3"/>
  <c r="H81" i="3"/>
  <c r="H83" i="3"/>
  <c r="H84" i="3"/>
  <c r="H82" i="3"/>
  <c r="H55" i="3"/>
  <c r="H54" i="3"/>
  <c r="H57" i="3"/>
  <c r="H56" i="3"/>
  <c r="H20" i="3"/>
  <c r="H19" i="3"/>
  <c r="H6" i="3"/>
  <c r="H9" i="3"/>
  <c r="H10" i="3"/>
  <c r="H7" i="3"/>
  <c r="H11" i="3"/>
  <c r="H14" i="3"/>
  <c r="H13" i="3"/>
  <c r="H8" i="3"/>
  <c r="H12" i="3"/>
</calcChain>
</file>

<file path=xl/sharedStrings.xml><?xml version="1.0" encoding="utf-8"?>
<sst xmlns="http://schemas.openxmlformats.org/spreadsheetml/2006/main" count="449" uniqueCount="131">
  <si>
    <t>Nimi</t>
  </si>
  <si>
    <t>I</t>
  </si>
  <si>
    <t>II</t>
  </si>
  <si>
    <t>III</t>
  </si>
  <si>
    <t>IV</t>
  </si>
  <si>
    <t>Summa</t>
  </si>
  <si>
    <t>Ahto Alas</t>
  </si>
  <si>
    <t>Mirjam Trallmann</t>
  </si>
  <si>
    <t>Silver Mäe</t>
  </si>
  <si>
    <t>Kairi Heinsoo</t>
  </si>
  <si>
    <t>Sandra Nahksepp</t>
  </si>
  <si>
    <t>Urmet Nahksepp</t>
  </si>
  <si>
    <t>Janek Tammisto</t>
  </si>
  <si>
    <t>Marja Kirss</t>
  </si>
  <si>
    <t>Joosep Animägi</t>
  </si>
  <si>
    <t>Karl Ariva</t>
  </si>
  <si>
    <t>Raul Pinsel</t>
  </si>
  <si>
    <t>Ken-Romet Lumiste</t>
  </si>
  <si>
    <t xml:space="preserve">Joosep Animägi </t>
  </si>
  <si>
    <t>Mikk Pinsel</t>
  </si>
  <si>
    <t>Rasmus Nagel</t>
  </si>
  <si>
    <t>Evelin Lappalainen</t>
  </si>
  <si>
    <t>Magnus Järvis</t>
  </si>
  <si>
    <t>Ketely Ždanov</t>
  </si>
  <si>
    <t>Aili Popp</t>
  </si>
  <si>
    <t>Marit Pleiats</t>
  </si>
  <si>
    <t>Artur Saar</t>
  </si>
  <si>
    <t>Kaupo Kiis</t>
  </si>
  <si>
    <t>Margus Purlau</t>
  </si>
  <si>
    <t>Andu Heinsoo</t>
  </si>
  <si>
    <t>Urmas Feldmann</t>
  </si>
  <si>
    <t>Merle Murak</t>
  </si>
  <si>
    <t>Kärttu Põrk</t>
  </si>
  <si>
    <t>Anton Heinsoo</t>
  </si>
  <si>
    <t>Aksel Alas</t>
  </si>
  <si>
    <t>Eva-Johanna Mehu</t>
  </si>
  <si>
    <t>Riho Rei</t>
  </si>
  <si>
    <t>Helena Kolga</t>
  </si>
  <si>
    <t>Andrus Keerd</t>
  </si>
  <si>
    <t>Koht</t>
  </si>
  <si>
    <t>Naised püstol</t>
  </si>
  <si>
    <t>Mehed püstol</t>
  </si>
  <si>
    <t>Üld püstol</t>
  </si>
  <si>
    <t>Mehed püss</t>
  </si>
  <si>
    <t>Naised püss</t>
  </si>
  <si>
    <t>Aili Mägi</t>
  </si>
  <si>
    <t>Riho Ühtegi</t>
  </si>
  <si>
    <t>Üld püss</t>
  </si>
  <si>
    <t>Poisid püstol</t>
  </si>
  <si>
    <t>Tüdrukud püstol</t>
  </si>
  <si>
    <t>Poisid püss</t>
  </si>
  <si>
    <t>Tüdrukud püss</t>
  </si>
  <si>
    <t>Noored üld püss</t>
  </si>
  <si>
    <t>Kohtunikud</t>
  </si>
  <si>
    <t xml:space="preserve">Pea kohtunik </t>
  </si>
  <si>
    <t xml:space="preserve">Tulejoone kohtunikud </t>
  </si>
  <si>
    <t>Arvestus kohtunikud</t>
  </si>
  <si>
    <t>Sakala maleva meistrivõistlused õhkrelvadest  25  - 28.02.2021</t>
  </si>
  <si>
    <t>Allan Kalju</t>
  </si>
  <si>
    <t>Merle Murka</t>
  </si>
  <si>
    <t>Malev</t>
  </si>
  <si>
    <t>KLPS</t>
  </si>
  <si>
    <t>Tallinna mlv</t>
  </si>
  <si>
    <t>Tartu mlv</t>
  </si>
  <si>
    <t xml:space="preserve">Marianne Tavits </t>
  </si>
  <si>
    <t>Valga mlv</t>
  </si>
  <si>
    <t xml:space="preserve">Kristina Mölder </t>
  </si>
  <si>
    <t>Sakala mlv</t>
  </si>
  <si>
    <t>Laskur - või kütiklass</t>
  </si>
  <si>
    <t>Esikütt</t>
  </si>
  <si>
    <t>Küti I</t>
  </si>
  <si>
    <t>Küti II</t>
  </si>
  <si>
    <t>Laskur II</t>
  </si>
  <si>
    <t>Esilaskur</t>
  </si>
  <si>
    <t>Laskur I</t>
  </si>
  <si>
    <t>KAITSELIIDU KLASSINORMID</t>
  </si>
  <si>
    <t>Nõuded</t>
  </si>
  <si>
    <t>Sõjapüss AR20, M14, M16, Galil, AK4, SKY, AG3</t>
  </si>
  <si>
    <t>Sõjapüstol           (vaba, 9 mm)</t>
  </si>
  <si>
    <t>Sportpüstol .22</t>
  </si>
  <si>
    <t>Sportpüss .22</t>
  </si>
  <si>
    <t>Õhupüss</t>
  </si>
  <si>
    <t>Õhupüstol</t>
  </si>
  <si>
    <t>Harjutus</t>
  </si>
  <si>
    <t>10+10+10 lasku</t>
  </si>
  <si>
    <t>30 lasku</t>
  </si>
  <si>
    <t>2x10 lasku*</t>
  </si>
  <si>
    <t>40 lasku</t>
  </si>
  <si>
    <t>Distants</t>
  </si>
  <si>
    <t>100m</t>
  </si>
  <si>
    <t>300m</t>
  </si>
  <si>
    <t>200m</t>
  </si>
  <si>
    <t>25m</t>
  </si>
  <si>
    <t>50m</t>
  </si>
  <si>
    <t>10m</t>
  </si>
  <si>
    <t>Märkleht</t>
  </si>
  <si>
    <t>Roheline rinnakuju ringidega</t>
  </si>
  <si>
    <t>300m (ISSF) EL</t>
  </si>
  <si>
    <t>300m (ISSF)</t>
  </si>
  <si>
    <t>Ringmärk (ISSF)</t>
  </si>
  <si>
    <t>50m püssileht          (ISSF) EL</t>
  </si>
  <si>
    <t>Õhupüss (ISSF)</t>
  </si>
  <si>
    <t>Õhupüstol (ISSF)</t>
  </si>
  <si>
    <t>Asend</t>
  </si>
  <si>
    <t>LA</t>
  </si>
  <si>
    <t>PÕ</t>
  </si>
  <si>
    <t>PÜ</t>
  </si>
  <si>
    <t>Proovilasud</t>
  </si>
  <si>
    <t>Arv</t>
  </si>
  <si>
    <t xml:space="preserve">P </t>
  </si>
  <si>
    <t>P</t>
  </si>
  <si>
    <t>Aeg (min)</t>
  </si>
  <si>
    <t>Võistluslasud</t>
  </si>
  <si>
    <t>Seeriad</t>
  </si>
  <si>
    <t>6x5 lasku</t>
  </si>
  <si>
    <t>KLASS</t>
  </si>
  <si>
    <t>LASKURKLASSIDE NORMID</t>
  </si>
  <si>
    <t>220/230,4</t>
  </si>
  <si>
    <t>240/251,4</t>
  </si>
  <si>
    <t xml:space="preserve">I </t>
  </si>
  <si>
    <t>235/246,1</t>
  </si>
  <si>
    <t>260/272,3</t>
  </si>
  <si>
    <t>245/256,6</t>
  </si>
  <si>
    <t>280/293,3</t>
  </si>
  <si>
    <t>KÜTIKLASSIDE NORMID</t>
  </si>
  <si>
    <t>255/267,1</t>
  </si>
  <si>
    <t>320/335,2</t>
  </si>
  <si>
    <t>270/282,8</t>
  </si>
  <si>
    <t>340/356,2</t>
  </si>
  <si>
    <t>ESIKÜTT</t>
  </si>
  <si>
    <t>355/371,9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</si>
</sst>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1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29" xfId="0" applyFill="1" applyBorder="1"/>
    <xf numFmtId="0" fontId="0" fillId="6" borderId="38" xfId="0" applyFill="1" applyBorder="1"/>
    <xf numFmtId="0" fontId="0" fillId="6" borderId="44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1" xfId="0" applyFill="1" applyBorder="1"/>
    <xf numFmtId="0" fontId="0" fillId="5" borderId="39" xfId="0" applyFill="1" applyBorder="1"/>
    <xf numFmtId="0" fontId="0" fillId="5" borderId="1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3"/>
  <sheetViews>
    <sheetView tabSelected="1" workbookViewId="0">
      <selection activeCell="I9" sqref="I9"/>
    </sheetView>
  </sheetViews>
  <sheetFormatPr defaultRowHeight="14.25" customHeight="1" x14ac:dyDescent="0.25"/>
  <cols>
    <col min="1" max="1" width="6.7109375" style="19" customWidth="1"/>
    <col min="2" max="2" width="25.5703125" customWidth="1"/>
    <col min="3" max="3" width="15.28515625" style="13" customWidth="1"/>
    <col min="4" max="7" width="7.7109375" customWidth="1"/>
    <col min="8" max="8" width="9.85546875" customWidth="1"/>
    <col min="9" max="9" width="19.28515625" customWidth="1"/>
  </cols>
  <sheetData>
    <row r="2" spans="1:9" ht="17.100000000000001" customHeight="1" x14ac:dyDescent="0.3">
      <c r="A2" s="102" t="s">
        <v>57</v>
      </c>
      <c r="B2" s="102"/>
      <c r="C2" s="102"/>
      <c r="D2" s="102"/>
      <c r="E2" s="102"/>
      <c r="F2" s="102"/>
      <c r="G2" s="102"/>
      <c r="H2" s="102"/>
    </row>
    <row r="4" spans="1:9" ht="15" customHeight="1" x14ac:dyDescent="0.3">
      <c r="B4" s="1" t="s">
        <v>41</v>
      </c>
    </row>
    <row r="5" spans="1:9" s="12" customFormat="1" ht="14.25" customHeight="1" x14ac:dyDescent="0.25">
      <c r="A5" s="11" t="s">
        <v>39</v>
      </c>
      <c r="B5" s="11" t="s">
        <v>0</v>
      </c>
      <c r="C5" s="18" t="s">
        <v>60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229" t="s">
        <v>68</v>
      </c>
    </row>
    <row r="6" spans="1:9" ht="14.25" customHeight="1" x14ac:dyDescent="0.25">
      <c r="A6" s="17" t="s">
        <v>1</v>
      </c>
      <c r="B6" s="7" t="s">
        <v>8</v>
      </c>
      <c r="C6" s="14" t="s">
        <v>67</v>
      </c>
      <c r="D6" s="16">
        <v>86</v>
      </c>
      <c r="E6" s="16">
        <v>92</v>
      </c>
      <c r="F6" s="16">
        <v>93</v>
      </c>
      <c r="G6" s="16">
        <v>90</v>
      </c>
      <c r="H6" s="16">
        <f t="shared" ref="H6:H14" si="0">SUM(D6:G6)</f>
        <v>361</v>
      </c>
      <c r="I6" s="4" t="s">
        <v>69</v>
      </c>
    </row>
    <row r="7" spans="1:9" ht="14.25" customHeight="1" x14ac:dyDescent="0.25">
      <c r="A7" s="17" t="s">
        <v>2</v>
      </c>
      <c r="B7" s="7" t="s">
        <v>29</v>
      </c>
      <c r="C7" s="14" t="s">
        <v>67</v>
      </c>
      <c r="D7" s="16">
        <v>88</v>
      </c>
      <c r="E7" s="16">
        <v>89</v>
      </c>
      <c r="F7" s="16">
        <v>90</v>
      </c>
      <c r="G7" s="16">
        <v>93</v>
      </c>
      <c r="H7" s="16">
        <f t="shared" si="0"/>
        <v>360</v>
      </c>
      <c r="I7" s="4" t="s">
        <v>69</v>
      </c>
    </row>
    <row r="8" spans="1:9" ht="14.25" customHeight="1" x14ac:dyDescent="0.25">
      <c r="A8" s="17" t="s">
        <v>3</v>
      </c>
      <c r="B8" s="8" t="s">
        <v>33</v>
      </c>
      <c r="C8" s="14" t="s">
        <v>67</v>
      </c>
      <c r="D8" s="16">
        <v>92</v>
      </c>
      <c r="E8" s="16">
        <v>90</v>
      </c>
      <c r="F8" s="16">
        <v>91</v>
      </c>
      <c r="G8" s="16">
        <v>86</v>
      </c>
      <c r="H8" s="16">
        <f t="shared" si="0"/>
        <v>359</v>
      </c>
      <c r="I8" s="4" t="s">
        <v>69</v>
      </c>
    </row>
    <row r="9" spans="1:9" ht="14.25" customHeight="1" x14ac:dyDescent="0.25">
      <c r="A9" s="17">
        <v>4</v>
      </c>
      <c r="B9" s="7" t="s">
        <v>11</v>
      </c>
      <c r="C9" s="14" t="s">
        <v>67</v>
      </c>
      <c r="D9" s="16">
        <v>76</v>
      </c>
      <c r="E9" s="16">
        <v>85</v>
      </c>
      <c r="F9" s="16">
        <v>77</v>
      </c>
      <c r="G9" s="16">
        <v>86</v>
      </c>
      <c r="H9" s="16">
        <f t="shared" si="0"/>
        <v>324</v>
      </c>
      <c r="I9" s="4" t="s">
        <v>70</v>
      </c>
    </row>
    <row r="10" spans="1:9" ht="14.25" customHeight="1" x14ac:dyDescent="0.25">
      <c r="A10" s="17">
        <v>5</v>
      </c>
      <c r="B10" s="7" t="s">
        <v>12</v>
      </c>
      <c r="C10" s="14" t="s">
        <v>67</v>
      </c>
      <c r="D10" s="16">
        <v>79</v>
      </c>
      <c r="E10" s="16">
        <v>73</v>
      </c>
      <c r="F10" s="16">
        <v>82</v>
      </c>
      <c r="G10" s="16">
        <v>75</v>
      </c>
      <c r="H10" s="16">
        <f t="shared" si="0"/>
        <v>309</v>
      </c>
      <c r="I10" s="4" t="s">
        <v>71</v>
      </c>
    </row>
    <row r="11" spans="1:9" ht="14.25" customHeight="1" x14ac:dyDescent="0.25">
      <c r="A11" s="17">
        <v>6</v>
      </c>
      <c r="B11" s="7" t="s">
        <v>36</v>
      </c>
      <c r="C11" s="14" t="s">
        <v>67</v>
      </c>
      <c r="D11" s="16">
        <v>76</v>
      </c>
      <c r="E11" s="16">
        <v>79</v>
      </c>
      <c r="F11" s="16">
        <v>72</v>
      </c>
      <c r="G11" s="16">
        <v>79</v>
      </c>
      <c r="H11" s="16">
        <f t="shared" si="0"/>
        <v>306</v>
      </c>
      <c r="I11" s="4" t="s">
        <v>71</v>
      </c>
    </row>
    <row r="12" spans="1:9" ht="14.25" customHeight="1" x14ac:dyDescent="0.25">
      <c r="A12" s="17">
        <v>7</v>
      </c>
      <c r="B12" s="6" t="s">
        <v>6</v>
      </c>
      <c r="C12" s="14" t="s">
        <v>67</v>
      </c>
      <c r="D12" s="16">
        <v>72</v>
      </c>
      <c r="E12" s="16">
        <v>72</v>
      </c>
      <c r="F12" s="16">
        <v>72</v>
      </c>
      <c r="G12" s="16">
        <v>80</v>
      </c>
      <c r="H12" s="16">
        <f t="shared" si="0"/>
        <v>296</v>
      </c>
      <c r="I12" s="4" t="s">
        <v>73</v>
      </c>
    </row>
    <row r="13" spans="1:9" ht="14.25" customHeight="1" x14ac:dyDescent="0.25">
      <c r="A13" s="17">
        <v>8</v>
      </c>
      <c r="B13" s="7" t="s">
        <v>30</v>
      </c>
      <c r="C13" s="14" t="s">
        <v>67</v>
      </c>
      <c r="D13" s="16">
        <v>63</v>
      </c>
      <c r="E13" s="16">
        <v>76</v>
      </c>
      <c r="F13" s="16">
        <v>71</v>
      </c>
      <c r="G13" s="16">
        <v>84</v>
      </c>
      <c r="H13" s="16">
        <f t="shared" si="0"/>
        <v>294</v>
      </c>
      <c r="I13" s="4" t="s">
        <v>73</v>
      </c>
    </row>
    <row r="14" spans="1:9" ht="14.25" customHeight="1" x14ac:dyDescent="0.25">
      <c r="A14" s="17">
        <v>9</v>
      </c>
      <c r="B14" s="7" t="s">
        <v>26</v>
      </c>
      <c r="C14" s="14" t="s">
        <v>67</v>
      </c>
      <c r="D14" s="16">
        <v>57</v>
      </c>
      <c r="E14" s="16">
        <v>52</v>
      </c>
      <c r="F14" s="16">
        <v>50</v>
      </c>
      <c r="G14" s="16">
        <v>68</v>
      </c>
      <c r="H14" s="16">
        <f t="shared" si="0"/>
        <v>227</v>
      </c>
      <c r="I14" s="4"/>
    </row>
    <row r="15" spans="1:9" ht="14.25" customHeight="1" x14ac:dyDescent="0.25">
      <c r="A15" s="20"/>
      <c r="B15" s="5"/>
      <c r="C15" s="15"/>
      <c r="D15" s="5"/>
      <c r="E15" s="5"/>
      <c r="F15" s="5"/>
      <c r="G15" s="5"/>
      <c r="H15" s="5"/>
    </row>
    <row r="16" spans="1:9" ht="15" customHeight="1" x14ac:dyDescent="0.3">
      <c r="A16" s="20"/>
      <c r="B16" s="9" t="s">
        <v>40</v>
      </c>
      <c r="C16" s="15"/>
      <c r="D16" s="5"/>
      <c r="E16" s="5"/>
      <c r="F16" s="5"/>
      <c r="G16" s="5"/>
      <c r="H16" s="5"/>
    </row>
    <row r="17" spans="1:9" s="12" customFormat="1" ht="14.25" customHeight="1" x14ac:dyDescent="0.25">
      <c r="A17" s="11" t="s">
        <v>39</v>
      </c>
      <c r="B17" s="11" t="s">
        <v>0</v>
      </c>
      <c r="C17" s="3" t="s">
        <v>60</v>
      </c>
      <c r="D17" s="11" t="s">
        <v>1</v>
      </c>
      <c r="E17" s="11" t="s">
        <v>2</v>
      </c>
      <c r="F17" s="11" t="s">
        <v>3</v>
      </c>
      <c r="G17" s="11" t="s">
        <v>4</v>
      </c>
      <c r="H17" s="11" t="s">
        <v>5</v>
      </c>
    </row>
    <row r="18" spans="1:9" ht="14.25" customHeight="1" x14ac:dyDescent="0.25">
      <c r="A18" s="17" t="s">
        <v>1</v>
      </c>
      <c r="B18" s="4" t="s">
        <v>25</v>
      </c>
      <c r="C18" s="14" t="s">
        <v>67</v>
      </c>
      <c r="D18" s="16">
        <v>88</v>
      </c>
      <c r="E18" s="16">
        <v>94</v>
      </c>
      <c r="F18" s="16">
        <v>91</v>
      </c>
      <c r="G18" s="16">
        <v>95</v>
      </c>
      <c r="H18" s="16">
        <v>368</v>
      </c>
      <c r="I18" s="4" t="s">
        <v>69</v>
      </c>
    </row>
    <row r="19" spans="1:9" ht="14.25" customHeight="1" x14ac:dyDescent="0.25">
      <c r="A19" s="17" t="s">
        <v>2</v>
      </c>
      <c r="B19" s="4" t="s">
        <v>9</v>
      </c>
      <c r="C19" s="14" t="s">
        <v>67</v>
      </c>
      <c r="D19" s="16">
        <v>96</v>
      </c>
      <c r="E19" s="16">
        <v>83</v>
      </c>
      <c r="F19" s="16">
        <v>93</v>
      </c>
      <c r="G19" s="16">
        <v>89</v>
      </c>
      <c r="H19" s="16">
        <f>SUM(D19:G19)</f>
        <v>361</v>
      </c>
      <c r="I19" s="4" t="s">
        <v>69</v>
      </c>
    </row>
    <row r="20" spans="1:9" ht="14.25" customHeight="1" x14ac:dyDescent="0.25">
      <c r="A20" s="17" t="s">
        <v>3</v>
      </c>
      <c r="B20" s="4" t="s">
        <v>59</v>
      </c>
      <c r="C20" s="14" t="s">
        <v>67</v>
      </c>
      <c r="D20" s="16">
        <v>67</v>
      </c>
      <c r="E20" s="16">
        <v>49</v>
      </c>
      <c r="F20" s="16">
        <v>45</v>
      </c>
      <c r="G20" s="16">
        <v>58</v>
      </c>
      <c r="H20" s="16">
        <f>SUM(D20:G20)</f>
        <v>219</v>
      </c>
      <c r="I20" s="4"/>
    </row>
    <row r="21" spans="1:9" ht="14.25" customHeight="1" x14ac:dyDescent="0.25">
      <c r="A21" s="17"/>
      <c r="B21" s="4"/>
      <c r="C21" s="14"/>
      <c r="D21" s="4"/>
      <c r="E21" s="4"/>
      <c r="F21" s="4"/>
      <c r="G21" s="4"/>
      <c r="H21" s="4"/>
    </row>
    <row r="22" spans="1:9" ht="14.25" customHeight="1" x14ac:dyDescent="0.25">
      <c r="A22" s="20"/>
      <c r="B22" s="5"/>
      <c r="C22" s="15"/>
      <c r="D22" s="5"/>
      <c r="E22" s="5"/>
      <c r="F22" s="5"/>
      <c r="G22" s="5"/>
      <c r="H22" s="5"/>
    </row>
    <row r="23" spans="1:9" ht="15" customHeight="1" x14ac:dyDescent="0.3">
      <c r="A23" s="20"/>
      <c r="B23" s="9" t="s">
        <v>42</v>
      </c>
      <c r="C23" s="15"/>
      <c r="D23" s="5"/>
      <c r="E23" s="5"/>
      <c r="F23" s="5"/>
      <c r="G23" s="5"/>
      <c r="H23" s="5"/>
    </row>
    <row r="24" spans="1:9" s="12" customFormat="1" ht="14.25" customHeight="1" x14ac:dyDescent="0.25">
      <c r="A24" s="11" t="s">
        <v>39</v>
      </c>
      <c r="B24" s="11" t="s">
        <v>0</v>
      </c>
      <c r="C24" s="3" t="s">
        <v>60</v>
      </c>
      <c r="D24" s="11" t="s">
        <v>1</v>
      </c>
      <c r="E24" s="11" t="s">
        <v>2</v>
      </c>
      <c r="F24" s="11" t="s">
        <v>3</v>
      </c>
      <c r="G24" s="11" t="s">
        <v>4</v>
      </c>
      <c r="H24" s="11" t="s">
        <v>5</v>
      </c>
    </row>
    <row r="25" spans="1:9" ht="14.25" customHeight="1" x14ac:dyDescent="0.25">
      <c r="A25" s="17" t="s">
        <v>1</v>
      </c>
      <c r="B25" s="4" t="s">
        <v>25</v>
      </c>
      <c r="C25" s="14" t="s">
        <v>67</v>
      </c>
      <c r="D25" s="17">
        <v>88</v>
      </c>
      <c r="E25" s="17">
        <v>94</v>
      </c>
      <c r="F25" s="17">
        <v>91</v>
      </c>
      <c r="G25" s="17">
        <v>95</v>
      </c>
      <c r="H25" s="17">
        <v>368</v>
      </c>
      <c r="I25" s="4" t="s">
        <v>69</v>
      </c>
    </row>
    <row r="26" spans="1:9" ht="14.25" customHeight="1" x14ac:dyDescent="0.25">
      <c r="A26" s="17" t="s">
        <v>2</v>
      </c>
      <c r="B26" s="4" t="s">
        <v>8</v>
      </c>
      <c r="C26" s="14" t="s">
        <v>67</v>
      </c>
      <c r="D26" s="17">
        <v>86</v>
      </c>
      <c r="E26" s="17">
        <v>92</v>
      </c>
      <c r="F26" s="17">
        <v>93</v>
      </c>
      <c r="G26" s="17">
        <v>90</v>
      </c>
      <c r="H26" s="17">
        <v>361</v>
      </c>
      <c r="I26" s="4" t="s">
        <v>69</v>
      </c>
    </row>
    <row r="27" spans="1:9" ht="14.25" customHeight="1" x14ac:dyDescent="0.25">
      <c r="A27" s="17" t="s">
        <v>3</v>
      </c>
      <c r="B27" s="4" t="s">
        <v>9</v>
      </c>
      <c r="C27" s="14" t="s">
        <v>67</v>
      </c>
      <c r="D27" s="17">
        <v>96</v>
      </c>
      <c r="E27" s="17">
        <v>83</v>
      </c>
      <c r="F27" s="17">
        <v>93</v>
      </c>
      <c r="G27" s="17">
        <v>89</v>
      </c>
      <c r="H27" s="17">
        <v>361</v>
      </c>
      <c r="I27" s="4" t="s">
        <v>69</v>
      </c>
    </row>
    <row r="28" spans="1:9" ht="14.25" customHeight="1" x14ac:dyDescent="0.25">
      <c r="A28" s="17">
        <v>4</v>
      </c>
      <c r="B28" s="4" t="s">
        <v>29</v>
      </c>
      <c r="C28" s="14" t="s">
        <v>67</v>
      </c>
      <c r="D28" s="17">
        <v>88</v>
      </c>
      <c r="E28" s="17">
        <v>89</v>
      </c>
      <c r="F28" s="17">
        <v>90</v>
      </c>
      <c r="G28" s="17">
        <v>93</v>
      </c>
      <c r="H28" s="17">
        <v>360</v>
      </c>
      <c r="I28" s="4" t="s">
        <v>69</v>
      </c>
    </row>
    <row r="29" spans="1:9" ht="14.25" customHeight="1" x14ac:dyDescent="0.25">
      <c r="A29" s="17">
        <v>5</v>
      </c>
      <c r="B29" s="4" t="s">
        <v>33</v>
      </c>
      <c r="C29" s="14" t="s">
        <v>67</v>
      </c>
      <c r="D29" s="17">
        <v>92</v>
      </c>
      <c r="E29" s="17">
        <v>90</v>
      </c>
      <c r="F29" s="17">
        <v>91</v>
      </c>
      <c r="G29" s="17">
        <v>86</v>
      </c>
      <c r="H29" s="17">
        <v>359</v>
      </c>
      <c r="I29" s="4" t="s">
        <v>69</v>
      </c>
    </row>
    <row r="30" spans="1:9" ht="14.25" customHeight="1" x14ac:dyDescent="0.25">
      <c r="A30" s="17">
        <v>6</v>
      </c>
      <c r="B30" s="4" t="s">
        <v>28</v>
      </c>
      <c r="C30" s="14" t="s">
        <v>61</v>
      </c>
      <c r="D30" s="17">
        <v>86</v>
      </c>
      <c r="E30" s="17">
        <v>77</v>
      </c>
      <c r="F30" s="17">
        <v>85</v>
      </c>
      <c r="G30" s="17">
        <v>86</v>
      </c>
      <c r="H30" s="17">
        <f>SUM(D30:G30)</f>
        <v>334</v>
      </c>
      <c r="I30" s="4" t="s">
        <v>70</v>
      </c>
    </row>
    <row r="31" spans="1:9" ht="14.25" customHeight="1" x14ac:dyDescent="0.25">
      <c r="A31" s="17">
        <v>7</v>
      </c>
      <c r="B31" s="4" t="s">
        <v>11</v>
      </c>
      <c r="C31" s="14" t="s">
        <v>67</v>
      </c>
      <c r="D31" s="17">
        <v>76</v>
      </c>
      <c r="E31" s="17">
        <v>85</v>
      </c>
      <c r="F31" s="17">
        <v>77</v>
      </c>
      <c r="G31" s="17">
        <v>86</v>
      </c>
      <c r="H31" s="17">
        <v>324</v>
      </c>
      <c r="I31" s="4" t="s">
        <v>70</v>
      </c>
    </row>
    <row r="32" spans="1:9" ht="14.25" customHeight="1" x14ac:dyDescent="0.25">
      <c r="A32" s="17">
        <v>8</v>
      </c>
      <c r="B32" s="4" t="s">
        <v>27</v>
      </c>
      <c r="C32" s="14" t="s">
        <v>62</v>
      </c>
      <c r="D32" s="17">
        <v>80</v>
      </c>
      <c r="E32" s="17">
        <v>79</v>
      </c>
      <c r="F32" s="17">
        <v>82</v>
      </c>
      <c r="G32" s="17">
        <v>81</v>
      </c>
      <c r="H32" s="17">
        <f>SUM(D32:G32)</f>
        <v>322</v>
      </c>
      <c r="I32" s="4" t="s">
        <v>70</v>
      </c>
    </row>
    <row r="33" spans="1:9" ht="14.25" customHeight="1" x14ac:dyDescent="0.25">
      <c r="A33" s="17">
        <v>9</v>
      </c>
      <c r="B33" s="4" t="s">
        <v>12</v>
      </c>
      <c r="C33" s="14" t="s">
        <v>67</v>
      </c>
      <c r="D33" s="17">
        <v>79</v>
      </c>
      <c r="E33" s="17">
        <v>73</v>
      </c>
      <c r="F33" s="17">
        <v>82</v>
      </c>
      <c r="G33" s="17">
        <v>75</v>
      </c>
      <c r="H33" s="17">
        <v>309</v>
      </c>
      <c r="I33" s="4" t="s">
        <v>71</v>
      </c>
    </row>
    <row r="34" spans="1:9" ht="14.25" customHeight="1" x14ac:dyDescent="0.25">
      <c r="A34" s="17">
        <v>10</v>
      </c>
      <c r="B34" s="4" t="s">
        <v>36</v>
      </c>
      <c r="C34" s="14" t="s">
        <v>67</v>
      </c>
      <c r="D34" s="17">
        <v>76</v>
      </c>
      <c r="E34" s="17">
        <v>79</v>
      </c>
      <c r="F34" s="17">
        <v>72</v>
      </c>
      <c r="G34" s="17">
        <v>79</v>
      </c>
      <c r="H34" s="17">
        <v>306</v>
      </c>
      <c r="I34" s="4" t="s">
        <v>71</v>
      </c>
    </row>
    <row r="35" spans="1:9" ht="14.25" customHeight="1" x14ac:dyDescent="0.25">
      <c r="A35" s="17">
        <v>11</v>
      </c>
      <c r="B35" s="4" t="s">
        <v>6</v>
      </c>
      <c r="C35" s="14" t="s">
        <v>67</v>
      </c>
      <c r="D35" s="17">
        <v>72</v>
      </c>
      <c r="E35" s="17">
        <v>72</v>
      </c>
      <c r="F35" s="17">
        <v>72</v>
      </c>
      <c r="G35" s="17">
        <v>80</v>
      </c>
      <c r="H35" s="17">
        <v>296</v>
      </c>
      <c r="I35" s="4" t="s">
        <v>73</v>
      </c>
    </row>
    <row r="36" spans="1:9" ht="14.25" customHeight="1" x14ac:dyDescent="0.25">
      <c r="A36" s="17">
        <v>12</v>
      </c>
      <c r="B36" s="4" t="s">
        <v>30</v>
      </c>
      <c r="C36" s="14" t="s">
        <v>67</v>
      </c>
      <c r="D36" s="17">
        <v>63</v>
      </c>
      <c r="E36" s="17">
        <v>76</v>
      </c>
      <c r="F36" s="17">
        <v>71</v>
      </c>
      <c r="G36" s="17">
        <v>84</v>
      </c>
      <c r="H36" s="17">
        <v>294</v>
      </c>
      <c r="I36" s="4" t="s">
        <v>73</v>
      </c>
    </row>
    <row r="37" spans="1:9" ht="14.25" customHeight="1" x14ac:dyDescent="0.25">
      <c r="A37" s="17">
        <v>13</v>
      </c>
      <c r="B37" s="4" t="s">
        <v>46</v>
      </c>
      <c r="C37" s="14" t="s">
        <v>61</v>
      </c>
      <c r="D37" s="17">
        <v>79</v>
      </c>
      <c r="E37" s="17">
        <v>63</v>
      </c>
      <c r="F37" s="17">
        <v>62</v>
      </c>
      <c r="G37" s="17">
        <v>72</v>
      </c>
      <c r="H37" s="17">
        <v>276</v>
      </c>
      <c r="I37" s="4" t="s">
        <v>74</v>
      </c>
    </row>
    <row r="38" spans="1:9" ht="14.25" customHeight="1" x14ac:dyDescent="0.25">
      <c r="A38" s="17">
        <v>14</v>
      </c>
      <c r="B38" s="4" t="s">
        <v>58</v>
      </c>
      <c r="C38" s="14" t="s">
        <v>61</v>
      </c>
      <c r="D38" s="17">
        <v>61</v>
      </c>
      <c r="E38" s="17">
        <v>74</v>
      </c>
      <c r="F38" s="17">
        <v>62</v>
      </c>
      <c r="G38" s="17">
        <v>65</v>
      </c>
      <c r="H38" s="17">
        <v>262</v>
      </c>
      <c r="I38" s="4" t="s">
        <v>74</v>
      </c>
    </row>
    <row r="39" spans="1:9" ht="14.25" customHeight="1" x14ac:dyDescent="0.25">
      <c r="A39" s="17">
        <v>15</v>
      </c>
      <c r="B39" s="8" t="s">
        <v>26</v>
      </c>
      <c r="C39" s="14" t="s">
        <v>67</v>
      </c>
      <c r="D39" s="17">
        <v>57</v>
      </c>
      <c r="E39" s="17">
        <v>52</v>
      </c>
      <c r="F39" s="17">
        <v>50</v>
      </c>
      <c r="G39" s="17">
        <v>68</v>
      </c>
      <c r="H39" s="17">
        <v>227</v>
      </c>
      <c r="I39" s="4"/>
    </row>
    <row r="40" spans="1:9" ht="14.25" customHeight="1" x14ac:dyDescent="0.25">
      <c r="A40" s="17">
        <v>16</v>
      </c>
      <c r="B40" s="4" t="s">
        <v>31</v>
      </c>
      <c r="C40" s="14" t="s">
        <v>67</v>
      </c>
      <c r="D40" s="17">
        <v>67</v>
      </c>
      <c r="E40" s="17">
        <v>49</v>
      </c>
      <c r="F40" s="17">
        <v>45</v>
      </c>
      <c r="G40" s="17">
        <v>58</v>
      </c>
      <c r="H40" s="17">
        <v>219</v>
      </c>
      <c r="I40" s="4"/>
    </row>
    <row r="41" spans="1:9" ht="14.25" customHeight="1" x14ac:dyDescent="0.25">
      <c r="A41" s="17"/>
      <c r="B41" s="4"/>
      <c r="C41" s="14"/>
      <c r="D41" s="17"/>
      <c r="E41" s="17"/>
      <c r="F41" s="17"/>
      <c r="G41" s="17"/>
      <c r="H41" s="17"/>
    </row>
    <row r="42" spans="1:9" ht="14.25" customHeight="1" x14ac:dyDescent="0.25">
      <c r="A42" s="20"/>
      <c r="B42" s="5"/>
      <c r="C42" s="15"/>
      <c r="D42" s="5"/>
      <c r="E42" s="5"/>
      <c r="F42" s="5"/>
      <c r="G42" s="5"/>
      <c r="H42" s="5"/>
    </row>
    <row r="43" spans="1:9" ht="15" customHeight="1" x14ac:dyDescent="0.3">
      <c r="A43" s="20"/>
      <c r="B43" s="10" t="s">
        <v>43</v>
      </c>
      <c r="C43" s="15"/>
      <c r="D43" s="5"/>
      <c r="E43" s="5"/>
      <c r="F43" s="5"/>
      <c r="G43" s="5"/>
      <c r="H43" s="5"/>
    </row>
    <row r="44" spans="1:9" s="12" customFormat="1" ht="14.25" customHeight="1" x14ac:dyDescent="0.25">
      <c r="A44" s="11" t="s">
        <v>39</v>
      </c>
      <c r="B44" s="11" t="s">
        <v>0</v>
      </c>
      <c r="C44" s="3" t="s">
        <v>60</v>
      </c>
      <c r="D44" s="11" t="s">
        <v>1</v>
      </c>
      <c r="E44" s="11" t="s">
        <v>2</v>
      </c>
      <c r="F44" s="11" t="s">
        <v>3</v>
      </c>
      <c r="G44" s="11" t="s">
        <v>4</v>
      </c>
      <c r="H44" s="11" t="s">
        <v>5</v>
      </c>
    </row>
    <row r="45" spans="1:9" ht="14.25" customHeight="1" x14ac:dyDescent="0.25">
      <c r="A45" s="17" t="s">
        <v>1</v>
      </c>
      <c r="B45" s="4" t="s">
        <v>8</v>
      </c>
      <c r="C45" s="14" t="s">
        <v>67</v>
      </c>
      <c r="D45" s="16">
        <v>74</v>
      </c>
      <c r="E45" s="16">
        <v>72</v>
      </c>
      <c r="F45" s="16">
        <v>72</v>
      </c>
      <c r="G45" s="16">
        <v>67</v>
      </c>
      <c r="H45" s="16">
        <f>SUM(D45:G45)</f>
        <v>285</v>
      </c>
      <c r="I45" s="4" t="s">
        <v>73</v>
      </c>
    </row>
    <row r="46" spans="1:9" ht="14.25" customHeight="1" x14ac:dyDescent="0.25">
      <c r="A46" s="17" t="s">
        <v>2</v>
      </c>
      <c r="B46" s="4" t="s">
        <v>33</v>
      </c>
      <c r="C46" s="14" t="s">
        <v>67</v>
      </c>
      <c r="D46" s="17">
        <v>71</v>
      </c>
      <c r="E46" s="17">
        <v>66</v>
      </c>
      <c r="F46" s="17">
        <v>65</v>
      </c>
      <c r="G46" s="17">
        <v>75</v>
      </c>
      <c r="H46" s="16">
        <f>SUM(D46:G46)</f>
        <v>277</v>
      </c>
      <c r="I46" s="4" t="s">
        <v>74</v>
      </c>
    </row>
    <row r="47" spans="1:9" ht="14.25" customHeight="1" x14ac:dyDescent="0.25">
      <c r="A47" s="17" t="s">
        <v>3</v>
      </c>
      <c r="B47" s="8" t="s">
        <v>38</v>
      </c>
      <c r="C47" s="14" t="s">
        <v>67</v>
      </c>
      <c r="D47" s="16">
        <v>50</v>
      </c>
      <c r="E47" s="16">
        <v>61</v>
      </c>
      <c r="F47" s="16">
        <v>65</v>
      </c>
      <c r="G47" s="16">
        <v>63</v>
      </c>
      <c r="H47" s="16">
        <f>SUM(D47:G47)</f>
        <v>239</v>
      </c>
      <c r="I47" s="4"/>
    </row>
    <row r="48" spans="1:9" ht="14.25" customHeight="1" x14ac:dyDescent="0.25">
      <c r="A48" s="17">
        <v>4</v>
      </c>
      <c r="B48" s="4" t="s">
        <v>26</v>
      </c>
      <c r="C48" s="14" t="s">
        <v>67</v>
      </c>
      <c r="D48" s="16">
        <v>36</v>
      </c>
      <c r="E48" s="16">
        <v>41</v>
      </c>
      <c r="F48" s="16">
        <v>48</v>
      </c>
      <c r="G48" s="16">
        <v>61</v>
      </c>
      <c r="H48" s="16">
        <f>SUM(D48:G48)</f>
        <v>186</v>
      </c>
      <c r="I48" s="4"/>
    </row>
    <row r="49" spans="1:9" ht="14.25" customHeight="1" x14ac:dyDescent="0.25">
      <c r="A49" s="20"/>
      <c r="B49" s="5"/>
      <c r="C49" s="15"/>
      <c r="D49" s="5"/>
      <c r="E49" s="5"/>
      <c r="F49" s="5"/>
      <c r="G49" s="5"/>
      <c r="H49" s="5"/>
    </row>
    <row r="50" spans="1:9" ht="14.25" customHeight="1" x14ac:dyDescent="0.25">
      <c r="A50" s="20"/>
      <c r="B50" s="5"/>
      <c r="C50" s="15"/>
      <c r="D50" s="5"/>
      <c r="E50" s="5"/>
      <c r="F50" s="5"/>
      <c r="G50" s="5"/>
      <c r="H50" s="5"/>
    </row>
    <row r="51" spans="1:9" ht="14.25" customHeight="1" x14ac:dyDescent="0.25">
      <c r="A51" s="20"/>
      <c r="B51" s="5"/>
      <c r="C51" s="15"/>
      <c r="D51" s="5"/>
      <c r="E51" s="5"/>
      <c r="F51" s="5"/>
      <c r="G51" s="5"/>
      <c r="H51" s="5"/>
    </row>
    <row r="52" spans="1:9" ht="15" customHeight="1" x14ac:dyDescent="0.3">
      <c r="A52" s="20"/>
      <c r="B52" s="10" t="s">
        <v>44</v>
      </c>
      <c r="C52" s="15"/>
      <c r="D52" s="5"/>
      <c r="E52" s="5"/>
      <c r="F52" s="5"/>
      <c r="G52" s="5"/>
      <c r="H52" s="5"/>
    </row>
    <row r="53" spans="1:9" s="12" customFormat="1" ht="14.25" customHeight="1" x14ac:dyDescent="0.25">
      <c r="A53" s="11" t="s">
        <v>39</v>
      </c>
      <c r="B53" s="11" t="s">
        <v>0</v>
      </c>
      <c r="C53" s="3" t="s">
        <v>60</v>
      </c>
      <c r="D53" s="11" t="s">
        <v>1</v>
      </c>
      <c r="E53" s="11" t="s">
        <v>2</v>
      </c>
      <c r="F53" s="11" t="s">
        <v>3</v>
      </c>
      <c r="G53" s="11" t="s">
        <v>4</v>
      </c>
      <c r="H53" s="11" t="s">
        <v>5</v>
      </c>
    </row>
    <row r="54" spans="1:9" ht="14.25" customHeight="1" x14ac:dyDescent="0.25">
      <c r="A54" s="17" t="s">
        <v>1</v>
      </c>
      <c r="B54" s="4" t="s">
        <v>25</v>
      </c>
      <c r="C54" s="14" t="s">
        <v>67</v>
      </c>
      <c r="D54" s="16">
        <v>83</v>
      </c>
      <c r="E54" s="16">
        <v>78</v>
      </c>
      <c r="F54" s="16">
        <v>86</v>
      </c>
      <c r="G54" s="16">
        <v>81</v>
      </c>
      <c r="H54" s="16">
        <f>SUM(D54:G54)</f>
        <v>328</v>
      </c>
      <c r="I54" s="4" t="s">
        <v>71</v>
      </c>
    </row>
    <row r="55" spans="1:9" ht="14.25" customHeight="1" x14ac:dyDescent="0.25">
      <c r="A55" s="17" t="s">
        <v>2</v>
      </c>
      <c r="B55" s="4" t="s">
        <v>21</v>
      </c>
      <c r="C55" s="14" t="s">
        <v>67</v>
      </c>
      <c r="D55" s="16">
        <v>79</v>
      </c>
      <c r="E55" s="16">
        <v>81</v>
      </c>
      <c r="F55" s="16">
        <v>80</v>
      </c>
      <c r="G55" s="16">
        <v>81</v>
      </c>
      <c r="H55" s="16">
        <f>SUM(D55:G55)</f>
        <v>321</v>
      </c>
      <c r="I55" s="4" t="s">
        <v>71</v>
      </c>
    </row>
    <row r="56" spans="1:9" ht="14.25" customHeight="1" x14ac:dyDescent="0.25">
      <c r="A56" s="17" t="s">
        <v>3</v>
      </c>
      <c r="B56" s="4" t="s">
        <v>7</v>
      </c>
      <c r="C56" s="14" t="s">
        <v>67</v>
      </c>
      <c r="D56" s="16">
        <v>75</v>
      </c>
      <c r="E56" s="16">
        <v>81</v>
      </c>
      <c r="F56" s="16">
        <v>77</v>
      </c>
      <c r="G56" s="16">
        <v>81</v>
      </c>
      <c r="H56" s="16">
        <f>SUM(D56:G56)</f>
        <v>314</v>
      </c>
      <c r="I56" s="4" t="s">
        <v>73</v>
      </c>
    </row>
    <row r="57" spans="1:9" ht="14.25" customHeight="1" x14ac:dyDescent="0.25">
      <c r="A57" s="17">
        <v>4</v>
      </c>
      <c r="B57" s="4" t="s">
        <v>45</v>
      </c>
      <c r="C57" s="14" t="s">
        <v>67</v>
      </c>
      <c r="D57" s="16">
        <v>68</v>
      </c>
      <c r="E57" s="16">
        <v>59</v>
      </c>
      <c r="F57" s="16">
        <v>63</v>
      </c>
      <c r="G57" s="16">
        <v>67</v>
      </c>
      <c r="H57" s="16">
        <f>SUM(D57:G57)</f>
        <v>257</v>
      </c>
      <c r="I57" s="4" t="s">
        <v>72</v>
      </c>
    </row>
    <row r="58" spans="1:9" ht="14.25" customHeight="1" x14ac:dyDescent="0.25">
      <c r="A58" s="17"/>
    </row>
    <row r="59" spans="1:9" ht="14.25" customHeight="1" x14ac:dyDescent="0.25">
      <c r="A59" s="20"/>
      <c r="B59" s="5"/>
      <c r="C59" s="15"/>
      <c r="D59" s="5"/>
      <c r="E59" s="5"/>
      <c r="F59" s="5"/>
      <c r="G59" s="5"/>
      <c r="H59" s="5"/>
    </row>
    <row r="60" spans="1:9" ht="15" customHeight="1" x14ac:dyDescent="0.3">
      <c r="A60" s="20"/>
      <c r="B60" s="10" t="s">
        <v>47</v>
      </c>
      <c r="C60" s="15"/>
      <c r="D60" s="5"/>
      <c r="E60" s="5"/>
      <c r="F60" s="5"/>
      <c r="G60" s="5"/>
      <c r="H60" s="5"/>
    </row>
    <row r="61" spans="1:9" s="12" customFormat="1" ht="14.25" customHeight="1" x14ac:dyDescent="0.25">
      <c r="A61" s="11" t="s">
        <v>39</v>
      </c>
      <c r="B61" s="11" t="s">
        <v>0</v>
      </c>
      <c r="C61" s="3" t="s">
        <v>60</v>
      </c>
      <c r="D61" s="11" t="s">
        <v>1</v>
      </c>
      <c r="E61" s="11" t="s">
        <v>2</v>
      </c>
      <c r="F61" s="11" t="s">
        <v>3</v>
      </c>
      <c r="G61" s="11" t="s">
        <v>4</v>
      </c>
      <c r="H61" s="11" t="s">
        <v>5</v>
      </c>
    </row>
    <row r="62" spans="1:9" ht="14.25" customHeight="1" x14ac:dyDescent="0.25">
      <c r="A62" s="17" t="s">
        <v>1</v>
      </c>
      <c r="B62" s="4" t="s">
        <v>64</v>
      </c>
      <c r="C62" s="14" t="s">
        <v>63</v>
      </c>
      <c r="D62" s="16">
        <v>96</v>
      </c>
      <c r="E62" s="16">
        <v>91</v>
      </c>
      <c r="F62" s="16">
        <v>96</v>
      </c>
      <c r="G62" s="16">
        <v>94</v>
      </c>
      <c r="H62" s="16">
        <f>SUM(D62:G62)</f>
        <v>377</v>
      </c>
      <c r="I62" s="4" t="s">
        <v>69</v>
      </c>
    </row>
    <row r="63" spans="1:9" ht="14.25" customHeight="1" x14ac:dyDescent="0.25">
      <c r="A63" s="17" t="s">
        <v>2</v>
      </c>
      <c r="B63" s="4" t="s">
        <v>24</v>
      </c>
      <c r="C63" s="14" t="s">
        <v>65</v>
      </c>
      <c r="D63" s="16">
        <v>87</v>
      </c>
      <c r="E63" s="16">
        <v>87</v>
      </c>
      <c r="F63" s="16">
        <v>88</v>
      </c>
      <c r="G63" s="16">
        <v>88</v>
      </c>
      <c r="H63" s="16">
        <v>350</v>
      </c>
      <c r="I63" s="4" t="s">
        <v>70</v>
      </c>
    </row>
    <row r="64" spans="1:9" ht="14.25" customHeight="1" x14ac:dyDescent="0.25">
      <c r="A64" s="17" t="s">
        <v>3</v>
      </c>
      <c r="B64" s="4" t="s">
        <v>25</v>
      </c>
      <c r="C64" s="14" t="s">
        <v>67</v>
      </c>
      <c r="D64" s="16">
        <v>83</v>
      </c>
      <c r="E64" s="16">
        <v>78</v>
      </c>
      <c r="F64" s="16">
        <v>86</v>
      </c>
      <c r="G64" s="16">
        <v>81</v>
      </c>
      <c r="H64" s="16">
        <v>328</v>
      </c>
      <c r="I64" s="4" t="s">
        <v>71</v>
      </c>
    </row>
    <row r="65" spans="1:9" ht="14.25" customHeight="1" x14ac:dyDescent="0.25">
      <c r="A65" s="17">
        <v>4</v>
      </c>
      <c r="B65" s="4" t="s">
        <v>21</v>
      </c>
      <c r="C65" s="14" t="s">
        <v>67</v>
      </c>
      <c r="D65" s="16">
        <v>79</v>
      </c>
      <c r="E65" s="16">
        <v>81</v>
      </c>
      <c r="F65" s="16">
        <v>80</v>
      </c>
      <c r="G65" s="16">
        <v>81</v>
      </c>
      <c r="H65" s="16">
        <v>321</v>
      </c>
      <c r="I65" s="4" t="s">
        <v>71</v>
      </c>
    </row>
    <row r="66" spans="1:9" ht="14.25" customHeight="1" x14ac:dyDescent="0.25">
      <c r="A66" s="17">
        <v>5</v>
      </c>
      <c r="B66" s="4" t="s">
        <v>7</v>
      </c>
      <c r="C66" s="14" t="s">
        <v>67</v>
      </c>
      <c r="D66" s="16">
        <v>75</v>
      </c>
      <c r="E66" s="16">
        <v>81</v>
      </c>
      <c r="F66" s="16">
        <v>77</v>
      </c>
      <c r="G66" s="16">
        <v>81</v>
      </c>
      <c r="H66" s="16">
        <v>314</v>
      </c>
      <c r="I66" s="4" t="s">
        <v>73</v>
      </c>
    </row>
    <row r="67" spans="1:9" ht="14.25" customHeight="1" x14ac:dyDescent="0.25">
      <c r="A67" s="17">
        <v>6</v>
      </c>
      <c r="B67" s="4" t="s">
        <v>8</v>
      </c>
      <c r="C67" s="14" t="s">
        <v>67</v>
      </c>
      <c r="D67" s="16">
        <v>74</v>
      </c>
      <c r="E67" s="16">
        <v>72</v>
      </c>
      <c r="F67" s="16">
        <v>72</v>
      </c>
      <c r="G67" s="16">
        <v>67</v>
      </c>
      <c r="H67" s="16">
        <v>285</v>
      </c>
      <c r="I67" s="4" t="s">
        <v>73</v>
      </c>
    </row>
    <row r="68" spans="1:9" ht="14.25" customHeight="1" x14ac:dyDescent="0.25">
      <c r="A68" s="17">
        <v>7</v>
      </c>
      <c r="B68" s="4" t="s">
        <v>33</v>
      </c>
      <c r="C68" s="14" t="s">
        <v>67</v>
      </c>
      <c r="D68" s="16">
        <v>71</v>
      </c>
      <c r="E68" s="16">
        <v>66</v>
      </c>
      <c r="F68" s="16">
        <v>65</v>
      </c>
      <c r="G68" s="16">
        <v>75</v>
      </c>
      <c r="H68" s="16">
        <v>277</v>
      </c>
      <c r="I68" s="4" t="s">
        <v>74</v>
      </c>
    </row>
    <row r="69" spans="1:9" ht="14.25" customHeight="1" x14ac:dyDescent="0.25">
      <c r="A69" s="17">
        <v>8</v>
      </c>
      <c r="B69" s="4" t="s">
        <v>45</v>
      </c>
      <c r="C69" s="14" t="s">
        <v>67</v>
      </c>
      <c r="D69" s="16">
        <v>68</v>
      </c>
      <c r="E69" s="16">
        <v>59</v>
      </c>
      <c r="F69" s="16">
        <v>63</v>
      </c>
      <c r="G69" s="16">
        <v>67</v>
      </c>
      <c r="H69" s="16">
        <v>257</v>
      </c>
      <c r="I69" s="4" t="s">
        <v>74</v>
      </c>
    </row>
    <row r="70" spans="1:9" ht="14.25" customHeight="1" x14ac:dyDescent="0.25">
      <c r="A70" s="17">
        <v>9</v>
      </c>
      <c r="B70" s="4" t="s">
        <v>38</v>
      </c>
      <c r="C70" s="14" t="s">
        <v>67</v>
      </c>
      <c r="D70" s="16">
        <v>50</v>
      </c>
      <c r="E70" s="16">
        <v>61</v>
      </c>
      <c r="F70" s="16">
        <v>65</v>
      </c>
      <c r="G70" s="16">
        <v>63</v>
      </c>
      <c r="H70" s="16">
        <v>239</v>
      </c>
      <c r="I70" s="4"/>
    </row>
    <row r="71" spans="1:9" ht="14.25" customHeight="1" x14ac:dyDescent="0.25">
      <c r="A71" s="17">
        <v>10</v>
      </c>
      <c r="B71" s="4" t="s">
        <v>58</v>
      </c>
      <c r="C71" s="14" t="s">
        <v>61</v>
      </c>
      <c r="D71" s="16">
        <v>57</v>
      </c>
      <c r="E71" s="16">
        <v>68</v>
      </c>
      <c r="F71" s="16">
        <v>49</v>
      </c>
      <c r="G71" s="16">
        <v>50</v>
      </c>
      <c r="H71" s="16">
        <f>SUM(D71:G71)</f>
        <v>224</v>
      </c>
      <c r="I71" s="4"/>
    </row>
    <row r="72" spans="1:9" ht="14.25" customHeight="1" x14ac:dyDescent="0.25">
      <c r="A72" s="17">
        <v>11</v>
      </c>
      <c r="B72" s="4" t="s">
        <v>26</v>
      </c>
      <c r="C72" s="14" t="s">
        <v>67</v>
      </c>
      <c r="D72" s="16">
        <v>36</v>
      </c>
      <c r="E72" s="16">
        <v>41</v>
      </c>
      <c r="F72" s="16">
        <v>48</v>
      </c>
      <c r="G72" s="16">
        <v>61</v>
      </c>
      <c r="H72" s="16">
        <v>186</v>
      </c>
      <c r="I72" s="4"/>
    </row>
    <row r="73" spans="1:9" ht="14.25" customHeight="1" x14ac:dyDescent="0.25">
      <c r="A73" s="17">
        <v>12</v>
      </c>
      <c r="B73" s="4" t="s">
        <v>46</v>
      </c>
      <c r="C73" s="14" t="s">
        <v>61</v>
      </c>
      <c r="D73" s="16">
        <v>39</v>
      </c>
      <c r="E73" s="16">
        <v>40</v>
      </c>
      <c r="F73" s="16">
        <v>40</v>
      </c>
      <c r="G73" s="16">
        <v>47</v>
      </c>
      <c r="H73" s="16">
        <f>SUM(D73:G73)</f>
        <v>166</v>
      </c>
      <c r="I73" s="4"/>
    </row>
    <row r="74" spans="1:9" ht="14.25" customHeight="1" x14ac:dyDescent="0.25">
      <c r="A74" s="17"/>
      <c r="B74" s="4"/>
      <c r="C74" s="14"/>
      <c r="D74" s="16"/>
      <c r="E74" s="16"/>
      <c r="F74" s="16"/>
      <c r="G74" s="16"/>
      <c r="H74" s="16"/>
    </row>
    <row r="76" spans="1:9" ht="15" customHeight="1" x14ac:dyDescent="0.3">
      <c r="B76" s="1" t="s">
        <v>48</v>
      </c>
    </row>
    <row r="77" spans="1:9" s="12" customFormat="1" ht="14.25" customHeight="1" x14ac:dyDescent="0.25">
      <c r="A77" s="11" t="s">
        <v>39</v>
      </c>
      <c r="B77" s="11" t="s">
        <v>0</v>
      </c>
      <c r="C77" s="3" t="s">
        <v>60</v>
      </c>
      <c r="D77" s="11" t="s">
        <v>1</v>
      </c>
      <c r="E77" s="11" t="s">
        <v>2</v>
      </c>
      <c r="F77" s="11" t="s">
        <v>3</v>
      </c>
      <c r="G77" s="11" t="s">
        <v>4</v>
      </c>
      <c r="H77" s="11" t="s">
        <v>5</v>
      </c>
    </row>
    <row r="78" spans="1:9" ht="14.25" customHeight="1" x14ac:dyDescent="0.25">
      <c r="A78" s="17" t="s">
        <v>1</v>
      </c>
      <c r="B78" s="4" t="s">
        <v>14</v>
      </c>
      <c r="C78" s="14" t="s">
        <v>67</v>
      </c>
      <c r="D78" s="16">
        <v>76</v>
      </c>
      <c r="E78" s="16">
        <v>82</v>
      </c>
      <c r="F78" s="16">
        <v>84</v>
      </c>
      <c r="G78" s="16">
        <v>82</v>
      </c>
      <c r="H78" s="16">
        <f t="shared" ref="H78:H85" si="1">SUM(D78:G78)</f>
        <v>324</v>
      </c>
      <c r="I78" s="4" t="s">
        <v>69</v>
      </c>
    </row>
    <row r="79" spans="1:9" ht="14.25" customHeight="1" x14ac:dyDescent="0.25">
      <c r="A79" s="17" t="s">
        <v>2</v>
      </c>
      <c r="B79" s="4" t="s">
        <v>16</v>
      </c>
      <c r="C79" s="14" t="s">
        <v>67</v>
      </c>
      <c r="D79" s="16">
        <v>75</v>
      </c>
      <c r="E79" s="16">
        <v>75</v>
      </c>
      <c r="F79" s="16">
        <v>78</v>
      </c>
      <c r="G79" s="16">
        <v>72</v>
      </c>
      <c r="H79" s="16">
        <f t="shared" si="1"/>
        <v>300</v>
      </c>
      <c r="I79" s="4" t="s">
        <v>71</v>
      </c>
    </row>
    <row r="80" spans="1:9" ht="14.25" customHeight="1" x14ac:dyDescent="0.25">
      <c r="A80" s="17" t="s">
        <v>3</v>
      </c>
      <c r="B80" s="4" t="s">
        <v>19</v>
      </c>
      <c r="C80" s="14" t="s">
        <v>67</v>
      </c>
      <c r="D80" s="16">
        <v>80</v>
      </c>
      <c r="E80" s="16">
        <v>65</v>
      </c>
      <c r="F80" s="16">
        <v>77</v>
      </c>
      <c r="G80" s="16">
        <v>75</v>
      </c>
      <c r="H80" s="16">
        <f t="shared" si="1"/>
        <v>297</v>
      </c>
      <c r="I80" s="4" t="s">
        <v>73</v>
      </c>
    </row>
    <row r="81" spans="1:9" ht="14.25" customHeight="1" x14ac:dyDescent="0.25">
      <c r="A81" s="17">
        <v>4</v>
      </c>
      <c r="B81" s="4" t="s">
        <v>17</v>
      </c>
      <c r="C81" s="14" t="s">
        <v>67</v>
      </c>
      <c r="D81" s="16">
        <v>69</v>
      </c>
      <c r="E81" s="16">
        <v>65</v>
      </c>
      <c r="F81" s="16">
        <v>78</v>
      </c>
      <c r="G81" s="16">
        <v>61</v>
      </c>
      <c r="H81" s="16">
        <f t="shared" si="1"/>
        <v>273</v>
      </c>
      <c r="I81" s="4" t="s">
        <v>74</v>
      </c>
    </row>
    <row r="82" spans="1:9" ht="14.25" customHeight="1" x14ac:dyDescent="0.25">
      <c r="A82" s="17">
        <v>5</v>
      </c>
      <c r="B82" s="4" t="s">
        <v>34</v>
      </c>
      <c r="C82" s="14" t="s">
        <v>67</v>
      </c>
      <c r="D82" s="16">
        <v>70</v>
      </c>
      <c r="E82" s="16">
        <v>72</v>
      </c>
      <c r="F82" s="16">
        <v>59</v>
      </c>
      <c r="G82" s="16">
        <v>67</v>
      </c>
      <c r="H82" s="16">
        <f t="shared" si="1"/>
        <v>268</v>
      </c>
      <c r="I82" s="4" t="s">
        <v>74</v>
      </c>
    </row>
    <row r="83" spans="1:9" ht="14.25" customHeight="1" x14ac:dyDescent="0.25">
      <c r="A83" s="17">
        <v>6</v>
      </c>
      <c r="B83" s="4" t="s">
        <v>20</v>
      </c>
      <c r="C83" s="14" t="s">
        <v>67</v>
      </c>
      <c r="D83" s="16">
        <v>61</v>
      </c>
      <c r="E83" s="16">
        <v>66</v>
      </c>
      <c r="F83" s="16">
        <v>42</v>
      </c>
      <c r="G83" s="16">
        <v>77</v>
      </c>
      <c r="H83" s="16">
        <f t="shared" si="1"/>
        <v>246</v>
      </c>
      <c r="I83" s="4" t="s">
        <v>72</v>
      </c>
    </row>
    <row r="84" spans="1:9" ht="14.25" customHeight="1" x14ac:dyDescent="0.25">
      <c r="A84" s="17">
        <v>7</v>
      </c>
      <c r="B84" s="4" t="s">
        <v>22</v>
      </c>
      <c r="C84" s="14" t="s">
        <v>67</v>
      </c>
      <c r="D84" s="16">
        <v>48</v>
      </c>
      <c r="E84" s="16">
        <v>50</v>
      </c>
      <c r="F84" s="16">
        <v>46</v>
      </c>
      <c r="G84" s="16">
        <v>55</v>
      </c>
      <c r="H84" s="16">
        <f t="shared" si="1"/>
        <v>199</v>
      </c>
      <c r="I84" s="4"/>
    </row>
    <row r="85" spans="1:9" ht="14.25" customHeight="1" x14ac:dyDescent="0.25">
      <c r="A85" s="17">
        <v>8</v>
      </c>
      <c r="B85" s="4" t="s">
        <v>15</v>
      </c>
      <c r="C85" s="14" t="s">
        <v>67</v>
      </c>
      <c r="D85" s="16">
        <v>50</v>
      </c>
      <c r="E85" s="16">
        <v>47</v>
      </c>
      <c r="F85" s="16">
        <v>45</v>
      </c>
      <c r="G85" s="16">
        <v>45</v>
      </c>
      <c r="H85" s="16">
        <f t="shared" si="1"/>
        <v>187</v>
      </c>
      <c r="I85" s="4"/>
    </row>
    <row r="87" spans="1:9" ht="15" customHeight="1" x14ac:dyDescent="0.3">
      <c r="B87" s="1" t="s">
        <v>49</v>
      </c>
    </row>
    <row r="88" spans="1:9" s="12" customFormat="1" ht="14.25" customHeight="1" x14ac:dyDescent="0.25">
      <c r="A88" s="11" t="s">
        <v>39</v>
      </c>
      <c r="B88" s="11" t="s">
        <v>0</v>
      </c>
      <c r="C88" s="3" t="s">
        <v>60</v>
      </c>
      <c r="D88" s="11" t="s">
        <v>1</v>
      </c>
      <c r="E88" s="11" t="s">
        <v>2</v>
      </c>
      <c r="F88" s="11" t="s">
        <v>3</v>
      </c>
      <c r="G88" s="11" t="s">
        <v>4</v>
      </c>
      <c r="H88" s="11" t="s">
        <v>5</v>
      </c>
    </row>
    <row r="89" spans="1:9" ht="14.25" customHeight="1" x14ac:dyDescent="0.25">
      <c r="A89" s="17" t="s">
        <v>1</v>
      </c>
      <c r="B89" s="4" t="s">
        <v>13</v>
      </c>
      <c r="C89" s="14" t="s">
        <v>67</v>
      </c>
      <c r="D89" s="16">
        <v>87</v>
      </c>
      <c r="E89" s="16">
        <v>90</v>
      </c>
      <c r="F89" s="16">
        <v>91</v>
      </c>
      <c r="G89" s="16">
        <v>94</v>
      </c>
      <c r="H89" s="16">
        <f t="shared" ref="H89:H94" si="2">SUM(D89:G89)</f>
        <v>362</v>
      </c>
      <c r="I89" s="4" t="s">
        <v>69</v>
      </c>
    </row>
    <row r="90" spans="1:9" ht="14.25" customHeight="1" x14ac:dyDescent="0.25">
      <c r="A90" s="17" t="s">
        <v>2</v>
      </c>
      <c r="B90" s="4" t="s">
        <v>10</v>
      </c>
      <c r="C90" s="14" t="s">
        <v>67</v>
      </c>
      <c r="D90" s="16">
        <v>82</v>
      </c>
      <c r="E90" s="16">
        <v>89</v>
      </c>
      <c r="F90" s="16">
        <v>83</v>
      </c>
      <c r="G90" s="16">
        <v>84</v>
      </c>
      <c r="H90" s="16">
        <f t="shared" si="2"/>
        <v>338</v>
      </c>
      <c r="I90" s="4" t="s">
        <v>70</v>
      </c>
    </row>
    <row r="91" spans="1:9" ht="14.25" customHeight="1" x14ac:dyDescent="0.25">
      <c r="A91" s="17" t="s">
        <v>3</v>
      </c>
      <c r="B91" s="4" t="s">
        <v>23</v>
      </c>
      <c r="C91" s="14" t="s">
        <v>67</v>
      </c>
      <c r="D91" s="16">
        <v>71</v>
      </c>
      <c r="E91" s="16">
        <v>75</v>
      </c>
      <c r="F91" s="16">
        <v>60</v>
      </c>
      <c r="G91" s="16">
        <v>77</v>
      </c>
      <c r="H91" s="16">
        <f t="shared" si="2"/>
        <v>283</v>
      </c>
      <c r="I91" s="4" t="s">
        <v>73</v>
      </c>
    </row>
    <row r="92" spans="1:9" ht="14.25" customHeight="1" x14ac:dyDescent="0.25">
      <c r="A92" s="17">
        <v>4</v>
      </c>
      <c r="B92" s="4" t="s">
        <v>35</v>
      </c>
      <c r="C92" s="14" t="s">
        <v>67</v>
      </c>
      <c r="D92" s="16">
        <v>69</v>
      </c>
      <c r="E92" s="16">
        <v>69</v>
      </c>
      <c r="F92" s="16">
        <v>60</v>
      </c>
      <c r="G92" s="16">
        <v>67</v>
      </c>
      <c r="H92" s="16">
        <f t="shared" si="2"/>
        <v>265</v>
      </c>
      <c r="I92" s="4" t="s">
        <v>74</v>
      </c>
    </row>
    <row r="93" spans="1:9" ht="14.25" customHeight="1" x14ac:dyDescent="0.25">
      <c r="A93" s="17">
        <v>5</v>
      </c>
      <c r="B93" s="4" t="s">
        <v>32</v>
      </c>
      <c r="C93" s="14" t="s">
        <v>67</v>
      </c>
      <c r="D93" s="16">
        <v>51</v>
      </c>
      <c r="E93" s="16">
        <v>66</v>
      </c>
      <c r="F93" s="16">
        <v>62</v>
      </c>
      <c r="G93" s="16">
        <v>59</v>
      </c>
      <c r="H93" s="16">
        <f t="shared" si="2"/>
        <v>238</v>
      </c>
      <c r="I93" s="4"/>
    </row>
    <row r="94" spans="1:9" ht="14.25" customHeight="1" x14ac:dyDescent="0.25">
      <c r="A94" s="17">
        <v>6</v>
      </c>
      <c r="B94" s="4" t="s">
        <v>37</v>
      </c>
      <c r="C94" s="14" t="s">
        <v>67</v>
      </c>
      <c r="D94" s="16">
        <v>29</v>
      </c>
      <c r="E94" s="16">
        <v>28</v>
      </c>
      <c r="F94" s="16">
        <v>35</v>
      </c>
      <c r="G94" s="16">
        <v>32</v>
      </c>
      <c r="H94" s="16">
        <f t="shared" si="2"/>
        <v>124</v>
      </c>
      <c r="I94" s="4"/>
    </row>
    <row r="96" spans="1:9" ht="15" customHeight="1" x14ac:dyDescent="0.3">
      <c r="B96" s="1" t="s">
        <v>50</v>
      </c>
    </row>
    <row r="97" spans="1:9" s="12" customFormat="1" ht="14.25" customHeight="1" x14ac:dyDescent="0.25">
      <c r="A97" s="11" t="s">
        <v>39</v>
      </c>
      <c r="B97" s="11" t="s">
        <v>0</v>
      </c>
      <c r="C97" s="3" t="s">
        <v>60</v>
      </c>
      <c r="D97" s="11" t="s">
        <v>1</v>
      </c>
      <c r="E97" s="11" t="s">
        <v>2</v>
      </c>
      <c r="F97" s="11" t="s">
        <v>3</v>
      </c>
      <c r="G97" s="11" t="s">
        <v>4</v>
      </c>
      <c r="H97" s="11" t="s">
        <v>5</v>
      </c>
    </row>
    <row r="98" spans="1:9" ht="14.25" customHeight="1" x14ac:dyDescent="0.25">
      <c r="A98" s="17" t="s">
        <v>1</v>
      </c>
      <c r="B98" s="4" t="s">
        <v>18</v>
      </c>
      <c r="C98" s="14" t="s">
        <v>67</v>
      </c>
      <c r="D98" s="16">
        <v>79</v>
      </c>
      <c r="E98" s="16">
        <v>73</v>
      </c>
      <c r="F98" s="16">
        <v>68</v>
      </c>
      <c r="G98" s="16">
        <v>60</v>
      </c>
      <c r="H98" s="16">
        <f>SUM(D98:G98)</f>
        <v>280</v>
      </c>
      <c r="I98" s="4" t="s">
        <v>73</v>
      </c>
    </row>
    <row r="99" spans="1:9" ht="14.25" customHeight="1" x14ac:dyDescent="0.25">
      <c r="A99" s="17" t="s">
        <v>2</v>
      </c>
      <c r="B99" s="4" t="s">
        <v>16</v>
      </c>
      <c r="C99" s="14" t="s">
        <v>67</v>
      </c>
      <c r="D99" s="16">
        <v>62</v>
      </c>
      <c r="E99" s="16">
        <v>47</v>
      </c>
      <c r="F99" s="16">
        <v>43</v>
      </c>
      <c r="G99" s="16">
        <v>42</v>
      </c>
      <c r="H99" s="16">
        <f>SUM(D99:G99)</f>
        <v>194</v>
      </c>
      <c r="I99" s="4"/>
    </row>
    <row r="100" spans="1:9" ht="14.25" customHeight="1" x14ac:dyDescent="0.25">
      <c r="A100" s="17" t="s">
        <v>3</v>
      </c>
      <c r="B100" s="4" t="s">
        <v>15</v>
      </c>
      <c r="C100" s="14" t="s">
        <v>67</v>
      </c>
      <c r="D100" s="16">
        <v>41</v>
      </c>
      <c r="E100" s="16">
        <v>32</v>
      </c>
      <c r="F100" s="16">
        <v>41</v>
      </c>
      <c r="G100" s="16">
        <v>32</v>
      </c>
      <c r="H100" s="16">
        <f>SUM(D100:G100)</f>
        <v>146</v>
      </c>
      <c r="I100" s="4"/>
    </row>
    <row r="101" spans="1:9" ht="14.25" customHeight="1" x14ac:dyDescent="0.25">
      <c r="A101" s="17">
        <v>4</v>
      </c>
      <c r="B101" s="4" t="s">
        <v>19</v>
      </c>
      <c r="C101" s="14" t="s">
        <v>67</v>
      </c>
      <c r="D101" s="16">
        <v>47</v>
      </c>
      <c r="E101" s="16">
        <v>47</v>
      </c>
      <c r="F101" s="16">
        <v>26</v>
      </c>
      <c r="G101" s="16">
        <v>22</v>
      </c>
      <c r="H101" s="16">
        <f>SUM(D101:G101)</f>
        <v>142</v>
      </c>
      <c r="I101" s="4"/>
    </row>
    <row r="102" spans="1:9" ht="14.25" customHeight="1" x14ac:dyDescent="0.25">
      <c r="A102" s="17">
        <v>5</v>
      </c>
      <c r="B102" s="4" t="s">
        <v>17</v>
      </c>
      <c r="C102" s="14" t="s">
        <v>67</v>
      </c>
      <c r="D102" s="16">
        <v>9</v>
      </c>
      <c r="E102" s="16">
        <v>28</v>
      </c>
      <c r="F102" s="16">
        <v>34</v>
      </c>
      <c r="G102" s="16">
        <v>33</v>
      </c>
      <c r="H102" s="16">
        <f>SUM(D102:G102)</f>
        <v>104</v>
      </c>
      <c r="I102" s="4"/>
    </row>
    <row r="103" spans="1:9" ht="14.25" customHeight="1" x14ac:dyDescent="0.25">
      <c r="A103" s="20"/>
      <c r="B103" s="5"/>
      <c r="C103" s="15"/>
      <c r="D103" s="5"/>
      <c r="E103" s="5"/>
      <c r="F103" s="5"/>
      <c r="G103" s="5"/>
      <c r="H103" s="5"/>
    </row>
    <row r="104" spans="1:9" ht="14.25" customHeight="1" x14ac:dyDescent="0.25">
      <c r="A104" s="20"/>
      <c r="B104" s="5"/>
      <c r="C104" s="15"/>
      <c r="D104" s="5"/>
      <c r="E104" s="5"/>
      <c r="F104" s="5"/>
      <c r="G104" s="5"/>
      <c r="H104" s="5"/>
    </row>
    <row r="106" spans="1:9" ht="15" customHeight="1" x14ac:dyDescent="0.3">
      <c r="B106" s="1" t="s">
        <v>51</v>
      </c>
    </row>
    <row r="107" spans="1:9" s="12" customFormat="1" ht="14.25" customHeight="1" x14ac:dyDescent="0.25">
      <c r="A107" s="11" t="s">
        <v>39</v>
      </c>
      <c r="B107" s="11" t="s">
        <v>0</v>
      </c>
      <c r="C107" s="3" t="s">
        <v>60</v>
      </c>
      <c r="D107" s="11" t="s">
        <v>1</v>
      </c>
      <c r="E107" s="11" t="s">
        <v>2</v>
      </c>
      <c r="F107" s="11" t="s">
        <v>3</v>
      </c>
      <c r="G107" s="11" t="s">
        <v>4</v>
      </c>
      <c r="H107" s="11" t="s">
        <v>5</v>
      </c>
    </row>
    <row r="108" spans="1:9" ht="14.25" customHeight="1" x14ac:dyDescent="0.25">
      <c r="A108" s="17" t="s">
        <v>1</v>
      </c>
      <c r="B108" s="4" t="s">
        <v>10</v>
      </c>
      <c r="C108" s="14" t="s">
        <v>67</v>
      </c>
      <c r="D108" s="16">
        <v>81</v>
      </c>
      <c r="E108" s="16">
        <v>76</v>
      </c>
      <c r="F108" s="16">
        <v>72</v>
      </c>
      <c r="G108" s="16">
        <v>79</v>
      </c>
      <c r="H108" s="16">
        <f>SUM(D108:G108)</f>
        <v>308</v>
      </c>
      <c r="I108" s="4" t="s">
        <v>73</v>
      </c>
    </row>
    <row r="109" spans="1:9" ht="14.25" customHeight="1" x14ac:dyDescent="0.25">
      <c r="A109" s="17" t="s">
        <v>2</v>
      </c>
      <c r="B109" s="4" t="s">
        <v>13</v>
      </c>
      <c r="C109" s="14" t="s">
        <v>67</v>
      </c>
      <c r="D109" s="16">
        <v>77</v>
      </c>
      <c r="E109" s="16">
        <v>72</v>
      </c>
      <c r="F109" s="16">
        <v>68</v>
      </c>
      <c r="G109" s="16">
        <v>71</v>
      </c>
      <c r="H109" s="16">
        <f>SUM(D109:G109)</f>
        <v>288</v>
      </c>
      <c r="I109" s="4" t="s">
        <v>73</v>
      </c>
    </row>
    <row r="110" spans="1:9" ht="14.25" customHeight="1" x14ac:dyDescent="0.25">
      <c r="A110" s="17" t="s">
        <v>3</v>
      </c>
      <c r="B110" s="4" t="s">
        <v>23</v>
      </c>
      <c r="C110" s="14" t="s">
        <v>67</v>
      </c>
      <c r="D110" s="16">
        <v>65</v>
      </c>
      <c r="E110" s="16">
        <v>79</v>
      </c>
      <c r="F110" s="16">
        <v>73</v>
      </c>
      <c r="G110" s="16">
        <v>67</v>
      </c>
      <c r="H110" s="16">
        <f>SUM(D110:G110)</f>
        <v>284</v>
      </c>
      <c r="I110" s="4" t="s">
        <v>73</v>
      </c>
    </row>
    <row r="112" spans="1:9" ht="15" customHeight="1" x14ac:dyDescent="0.3">
      <c r="B112" s="1" t="s">
        <v>52</v>
      </c>
    </row>
    <row r="113" spans="1:9" ht="14.25" customHeight="1" x14ac:dyDescent="0.3">
      <c r="A113" s="11" t="s">
        <v>39</v>
      </c>
      <c r="B113" s="2" t="s">
        <v>0</v>
      </c>
      <c r="C113" s="3" t="s">
        <v>60</v>
      </c>
      <c r="D113" s="11" t="s">
        <v>1</v>
      </c>
      <c r="E113" s="11" t="s">
        <v>2</v>
      </c>
      <c r="F113" s="11" t="s">
        <v>3</v>
      </c>
      <c r="G113" s="11" t="s">
        <v>4</v>
      </c>
      <c r="H113" s="11" t="s">
        <v>5</v>
      </c>
    </row>
    <row r="114" spans="1:9" ht="14.25" customHeight="1" x14ac:dyDescent="0.25">
      <c r="A114" s="17" t="s">
        <v>1</v>
      </c>
      <c r="B114" s="4" t="s">
        <v>66</v>
      </c>
      <c r="C114" s="14" t="s">
        <v>63</v>
      </c>
      <c r="D114" s="16">
        <v>98</v>
      </c>
      <c r="E114" s="16">
        <v>92</v>
      </c>
      <c r="F114" s="16">
        <v>97</v>
      </c>
      <c r="G114" s="16">
        <v>95</v>
      </c>
      <c r="H114" s="16">
        <f>SUM(D114:G114)</f>
        <v>382</v>
      </c>
      <c r="I114" s="4" t="s">
        <v>69</v>
      </c>
    </row>
    <row r="115" spans="1:9" ht="14.25" customHeight="1" x14ac:dyDescent="0.25">
      <c r="A115" s="17" t="s">
        <v>2</v>
      </c>
      <c r="B115" s="4" t="s">
        <v>10</v>
      </c>
      <c r="C115" s="14" t="s">
        <v>67</v>
      </c>
      <c r="D115" s="16">
        <v>81</v>
      </c>
      <c r="E115" s="16">
        <v>76</v>
      </c>
      <c r="F115" s="16">
        <v>72</v>
      </c>
      <c r="G115" s="16">
        <v>79</v>
      </c>
      <c r="H115" s="16">
        <v>308</v>
      </c>
      <c r="I115" s="4" t="s">
        <v>73</v>
      </c>
    </row>
    <row r="116" spans="1:9" ht="14.25" customHeight="1" x14ac:dyDescent="0.25">
      <c r="A116" s="17" t="s">
        <v>3</v>
      </c>
      <c r="B116" s="4" t="s">
        <v>13</v>
      </c>
      <c r="C116" s="14" t="s">
        <v>67</v>
      </c>
      <c r="D116" s="16">
        <v>77</v>
      </c>
      <c r="E116" s="16">
        <v>72</v>
      </c>
      <c r="F116" s="16">
        <v>68</v>
      </c>
      <c r="G116" s="16">
        <v>71</v>
      </c>
      <c r="H116" s="16">
        <v>288</v>
      </c>
      <c r="I116" s="4" t="s">
        <v>73</v>
      </c>
    </row>
    <row r="117" spans="1:9" ht="14.25" customHeight="1" x14ac:dyDescent="0.25">
      <c r="A117" s="17">
        <v>4</v>
      </c>
      <c r="B117" s="4" t="s">
        <v>23</v>
      </c>
      <c r="C117" s="14" t="s">
        <v>67</v>
      </c>
      <c r="D117" s="16">
        <v>65</v>
      </c>
      <c r="E117" s="16">
        <v>79</v>
      </c>
      <c r="F117" s="16">
        <v>73</v>
      </c>
      <c r="G117" s="16">
        <v>67</v>
      </c>
      <c r="H117" s="16">
        <v>284</v>
      </c>
      <c r="I117" s="4" t="s">
        <v>73</v>
      </c>
    </row>
    <row r="118" spans="1:9" ht="14.25" customHeight="1" x14ac:dyDescent="0.25">
      <c r="A118" s="17">
        <v>5</v>
      </c>
      <c r="B118" s="4" t="s">
        <v>18</v>
      </c>
      <c r="C118" s="14" t="s">
        <v>67</v>
      </c>
      <c r="D118" s="16">
        <v>79</v>
      </c>
      <c r="E118" s="16">
        <v>73</v>
      </c>
      <c r="F118" s="16">
        <v>68</v>
      </c>
      <c r="G118" s="16">
        <v>60</v>
      </c>
      <c r="H118" s="16">
        <v>280</v>
      </c>
      <c r="I118" s="4" t="s">
        <v>73</v>
      </c>
    </row>
    <row r="119" spans="1:9" ht="14.25" customHeight="1" x14ac:dyDescent="0.25">
      <c r="A119" s="17">
        <v>6</v>
      </c>
      <c r="B119" s="4" t="s">
        <v>16</v>
      </c>
      <c r="C119" s="14" t="s">
        <v>67</v>
      </c>
      <c r="D119" s="16">
        <v>62</v>
      </c>
      <c r="E119" s="16">
        <v>47</v>
      </c>
      <c r="F119" s="16">
        <v>43</v>
      </c>
      <c r="G119" s="16">
        <v>42</v>
      </c>
      <c r="H119" s="16">
        <v>194</v>
      </c>
      <c r="I119" s="4"/>
    </row>
    <row r="120" spans="1:9" ht="14.25" customHeight="1" x14ac:dyDescent="0.25">
      <c r="A120" s="17">
        <v>7</v>
      </c>
      <c r="B120" s="4" t="s">
        <v>15</v>
      </c>
      <c r="C120" s="14" t="s">
        <v>67</v>
      </c>
      <c r="D120" s="16">
        <v>41</v>
      </c>
      <c r="E120" s="16">
        <v>32</v>
      </c>
      <c r="F120" s="16">
        <v>41</v>
      </c>
      <c r="G120" s="16">
        <v>32</v>
      </c>
      <c r="H120" s="16">
        <v>146</v>
      </c>
      <c r="I120" s="4"/>
    </row>
    <row r="121" spans="1:9" ht="14.25" customHeight="1" x14ac:dyDescent="0.25">
      <c r="A121" s="17">
        <v>8</v>
      </c>
      <c r="B121" s="4" t="s">
        <v>19</v>
      </c>
      <c r="C121" s="14" t="s">
        <v>67</v>
      </c>
      <c r="D121" s="16">
        <v>47</v>
      </c>
      <c r="E121" s="16">
        <v>47</v>
      </c>
      <c r="F121" s="16">
        <v>26</v>
      </c>
      <c r="G121" s="16">
        <v>22</v>
      </c>
      <c r="H121" s="16">
        <v>142</v>
      </c>
      <c r="I121" s="4"/>
    </row>
    <row r="122" spans="1:9" ht="14.25" customHeight="1" x14ac:dyDescent="0.25">
      <c r="A122" s="17">
        <v>9</v>
      </c>
      <c r="B122" s="4" t="s">
        <v>17</v>
      </c>
      <c r="C122" s="14" t="s">
        <v>67</v>
      </c>
      <c r="D122" s="16">
        <v>9</v>
      </c>
      <c r="E122" s="16">
        <v>28</v>
      </c>
      <c r="F122" s="16">
        <v>34</v>
      </c>
      <c r="G122" s="16">
        <v>33</v>
      </c>
      <c r="H122" s="16">
        <v>104</v>
      </c>
      <c r="I122" s="4"/>
    </row>
    <row r="125" spans="1:9" ht="14.25" customHeight="1" x14ac:dyDescent="0.25">
      <c r="B125" t="s">
        <v>53</v>
      </c>
    </row>
    <row r="127" spans="1:9" ht="14.25" customHeight="1" x14ac:dyDescent="0.25">
      <c r="B127" t="s">
        <v>54</v>
      </c>
      <c r="C127" s="13" t="s">
        <v>27</v>
      </c>
    </row>
    <row r="129" spans="2:3" ht="14.25" customHeight="1" x14ac:dyDescent="0.25">
      <c r="B129" t="s">
        <v>55</v>
      </c>
      <c r="C129" s="13" t="s">
        <v>8</v>
      </c>
    </row>
    <row r="130" spans="2:3" ht="14.25" customHeight="1" x14ac:dyDescent="0.25">
      <c r="C130" s="13" t="s">
        <v>33</v>
      </c>
    </row>
    <row r="132" spans="2:3" ht="14.25" customHeight="1" x14ac:dyDescent="0.25">
      <c r="B132" t="s">
        <v>56</v>
      </c>
      <c r="C132" s="13" t="s">
        <v>9</v>
      </c>
    </row>
    <row r="133" spans="2:3" ht="14.25" customHeight="1" x14ac:dyDescent="0.25">
      <c r="C133" s="13" t="s">
        <v>29</v>
      </c>
    </row>
  </sheetData>
  <sortState ref="B45:H48">
    <sortCondition descending="1" ref="H45:H48"/>
  </sortState>
  <mergeCells count="1">
    <mergeCell ref="A2:H2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O41" sqref="O41"/>
    </sheetView>
  </sheetViews>
  <sheetFormatPr defaultRowHeight="15" x14ac:dyDescent="0.25"/>
  <cols>
    <col min="4" max="5" width="3" bestFit="1" customWidth="1"/>
    <col min="6" max="6" width="3.42578125" bestFit="1" customWidth="1"/>
    <col min="7" max="7" width="4.140625" customWidth="1"/>
    <col min="8" max="9" width="2.85546875" bestFit="1" customWidth="1"/>
    <col min="10" max="11" width="3.140625" bestFit="1" customWidth="1"/>
    <col min="12" max="13" width="3" bestFit="1" customWidth="1"/>
    <col min="14" max="14" width="4.140625" customWidth="1"/>
    <col min="15" max="15" width="3.140625" bestFit="1" customWidth="1"/>
    <col min="17" max="17" width="3.140625" bestFit="1" customWidth="1"/>
    <col min="19" max="20" width="2.85546875" bestFit="1" customWidth="1"/>
    <col min="21" max="21" width="3.140625" bestFit="1" customWidth="1"/>
    <col min="22" max="22" width="4.5703125" customWidth="1"/>
    <col min="23" max="23" width="4.28515625" customWidth="1"/>
    <col min="24" max="24" width="7.140625" customWidth="1"/>
    <col min="25" max="25" width="3.85546875" customWidth="1"/>
    <col min="26" max="26" width="6" customWidth="1"/>
  </cols>
  <sheetData>
    <row r="1" spans="1:26" x14ac:dyDescent="0.25">
      <c r="A1" s="187" t="s">
        <v>75</v>
      </c>
      <c r="B1" s="188"/>
      <c r="C1" s="191" t="s">
        <v>76</v>
      </c>
      <c r="D1" s="153" t="s">
        <v>77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 t="s">
        <v>78</v>
      </c>
      <c r="P1" s="156"/>
      <c r="Q1" s="155" t="s">
        <v>79</v>
      </c>
      <c r="R1" s="159"/>
      <c r="S1" s="161" t="s">
        <v>80</v>
      </c>
      <c r="T1" s="162"/>
      <c r="U1" s="162"/>
      <c r="V1" s="163"/>
      <c r="W1" s="155" t="s">
        <v>81</v>
      </c>
      <c r="X1" s="159"/>
      <c r="Y1" s="155" t="s">
        <v>82</v>
      </c>
      <c r="Z1" s="159"/>
    </row>
    <row r="2" spans="1:26" ht="15.75" thickBot="1" x14ac:dyDescent="0.3">
      <c r="A2" s="187"/>
      <c r="B2" s="188"/>
      <c r="C2" s="192"/>
      <c r="D2" s="15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7"/>
      <c r="P2" s="158"/>
      <c r="Q2" s="157"/>
      <c r="R2" s="160"/>
      <c r="S2" s="164"/>
      <c r="T2" s="165"/>
      <c r="U2" s="165"/>
      <c r="V2" s="166"/>
      <c r="W2" s="157"/>
      <c r="X2" s="160"/>
      <c r="Y2" s="157"/>
      <c r="Z2" s="160"/>
    </row>
    <row r="3" spans="1:26" x14ac:dyDescent="0.25">
      <c r="A3" s="187"/>
      <c r="B3" s="188"/>
      <c r="C3" s="22" t="s">
        <v>83</v>
      </c>
      <c r="D3" s="226" t="s">
        <v>84</v>
      </c>
      <c r="E3" s="227"/>
      <c r="F3" s="227"/>
      <c r="G3" s="228"/>
      <c r="H3" s="196" t="s">
        <v>85</v>
      </c>
      <c r="I3" s="197"/>
      <c r="J3" s="197"/>
      <c r="K3" s="198"/>
      <c r="L3" s="199" t="s">
        <v>86</v>
      </c>
      <c r="M3" s="200"/>
      <c r="N3" s="201"/>
      <c r="O3" s="202" t="s">
        <v>85</v>
      </c>
      <c r="P3" s="203"/>
      <c r="Q3" s="204" t="s">
        <v>85</v>
      </c>
      <c r="R3" s="205"/>
      <c r="S3" s="200" t="s">
        <v>84</v>
      </c>
      <c r="T3" s="200"/>
      <c r="U3" s="200"/>
      <c r="V3" s="201"/>
      <c r="W3" s="204" t="s">
        <v>87</v>
      </c>
      <c r="X3" s="205"/>
      <c r="Y3" s="204" t="s">
        <v>87</v>
      </c>
      <c r="Z3" s="205"/>
    </row>
    <row r="4" spans="1:26" x14ac:dyDescent="0.25">
      <c r="A4" s="187"/>
      <c r="B4" s="188"/>
      <c r="C4" s="23" t="s">
        <v>88</v>
      </c>
      <c r="D4" s="193" t="s">
        <v>89</v>
      </c>
      <c r="E4" s="194"/>
      <c r="F4" s="194"/>
      <c r="G4" s="195"/>
      <c r="H4" s="144" t="s">
        <v>90</v>
      </c>
      <c r="I4" s="145"/>
      <c r="J4" s="145"/>
      <c r="K4" s="145"/>
      <c r="L4" s="146" t="s">
        <v>91</v>
      </c>
      <c r="M4" s="147"/>
      <c r="N4" s="148"/>
      <c r="O4" s="206" t="s">
        <v>92</v>
      </c>
      <c r="P4" s="207"/>
      <c r="Q4" s="171" t="s">
        <v>92</v>
      </c>
      <c r="R4" s="172"/>
      <c r="S4" s="173" t="s">
        <v>93</v>
      </c>
      <c r="T4" s="173"/>
      <c r="U4" s="173"/>
      <c r="V4" s="174"/>
      <c r="W4" s="171" t="s">
        <v>94</v>
      </c>
      <c r="X4" s="172"/>
      <c r="Y4" s="171" t="s">
        <v>94</v>
      </c>
      <c r="Z4" s="172"/>
    </row>
    <row r="5" spans="1:26" x14ac:dyDescent="0.25">
      <c r="A5" s="187"/>
      <c r="B5" s="188"/>
      <c r="C5" s="23" t="s">
        <v>95</v>
      </c>
      <c r="D5" s="175" t="s">
        <v>96</v>
      </c>
      <c r="E5" s="176"/>
      <c r="F5" s="176"/>
      <c r="G5" s="177"/>
      <c r="H5" s="178" t="s">
        <v>97</v>
      </c>
      <c r="I5" s="179"/>
      <c r="J5" s="179"/>
      <c r="K5" s="179"/>
      <c r="L5" s="180" t="s">
        <v>98</v>
      </c>
      <c r="M5" s="181"/>
      <c r="N5" s="182"/>
      <c r="O5" s="183" t="s">
        <v>99</v>
      </c>
      <c r="P5" s="184"/>
      <c r="Q5" s="149" t="s">
        <v>99</v>
      </c>
      <c r="R5" s="150"/>
      <c r="S5" s="185" t="s">
        <v>100</v>
      </c>
      <c r="T5" s="185"/>
      <c r="U5" s="185"/>
      <c r="V5" s="186"/>
      <c r="W5" s="149" t="s">
        <v>101</v>
      </c>
      <c r="X5" s="150"/>
      <c r="Y5" s="149" t="s">
        <v>102</v>
      </c>
      <c r="Z5" s="150"/>
    </row>
    <row r="6" spans="1:26" ht="15.75" thickBot="1" x14ac:dyDescent="0.3">
      <c r="A6" s="189"/>
      <c r="B6" s="190"/>
      <c r="C6" s="24" t="s">
        <v>103</v>
      </c>
      <c r="D6" s="32" t="s">
        <v>104</v>
      </c>
      <c r="E6" s="36" t="s">
        <v>104</v>
      </c>
      <c r="F6" s="36" t="s">
        <v>105</v>
      </c>
      <c r="G6" s="40" t="s">
        <v>106</v>
      </c>
      <c r="H6" s="44" t="s">
        <v>104</v>
      </c>
      <c r="I6" s="48" t="s">
        <v>104</v>
      </c>
      <c r="J6" s="48" t="s">
        <v>105</v>
      </c>
      <c r="K6" s="52" t="s">
        <v>106</v>
      </c>
      <c r="L6" s="57" t="s">
        <v>104</v>
      </c>
      <c r="M6" s="61" t="s">
        <v>104</v>
      </c>
      <c r="N6" s="65" t="s">
        <v>104</v>
      </c>
      <c r="O6" s="69" t="s">
        <v>106</v>
      </c>
      <c r="P6" s="73" t="s">
        <v>106</v>
      </c>
      <c r="Q6" s="77" t="s">
        <v>106</v>
      </c>
      <c r="R6" s="81" t="s">
        <v>106</v>
      </c>
      <c r="S6" s="86" t="s">
        <v>104</v>
      </c>
      <c r="T6" s="90" t="s">
        <v>104</v>
      </c>
      <c r="U6" s="90" t="s">
        <v>105</v>
      </c>
      <c r="V6" s="94" t="s">
        <v>106</v>
      </c>
      <c r="W6" s="151" t="s">
        <v>106</v>
      </c>
      <c r="X6" s="152"/>
      <c r="Y6" s="151" t="s">
        <v>106</v>
      </c>
      <c r="Z6" s="152"/>
    </row>
    <row r="7" spans="1:26" x14ac:dyDescent="0.25">
      <c r="A7" s="224" t="s">
        <v>107</v>
      </c>
      <c r="B7" s="225"/>
      <c r="C7" s="22" t="s">
        <v>108</v>
      </c>
      <c r="D7" s="33">
        <v>5</v>
      </c>
      <c r="E7" s="37"/>
      <c r="F7" s="37"/>
      <c r="G7" s="41"/>
      <c r="H7" s="45">
        <v>10</v>
      </c>
      <c r="I7" s="49"/>
      <c r="J7" s="49"/>
      <c r="K7" s="53"/>
      <c r="L7" s="58">
        <v>5</v>
      </c>
      <c r="M7" s="62"/>
      <c r="N7" s="66"/>
      <c r="O7" s="70">
        <v>5</v>
      </c>
      <c r="P7" s="74"/>
      <c r="Q7" s="78" t="s">
        <v>109</v>
      </c>
      <c r="R7" s="82"/>
      <c r="S7" s="87" t="s">
        <v>110</v>
      </c>
      <c r="T7" s="91"/>
      <c r="U7" s="91"/>
      <c r="V7" s="95"/>
      <c r="W7" s="78" t="s">
        <v>109</v>
      </c>
      <c r="X7" s="82"/>
      <c r="Y7" s="99" t="s">
        <v>109</v>
      </c>
      <c r="Z7" s="82"/>
    </row>
    <row r="8" spans="1:26" ht="15.75" thickBot="1" x14ac:dyDescent="0.3">
      <c r="A8" s="169"/>
      <c r="B8" s="170"/>
      <c r="C8" s="25" t="s">
        <v>111</v>
      </c>
      <c r="D8" s="32">
        <v>8</v>
      </c>
      <c r="E8" s="36"/>
      <c r="F8" s="36"/>
      <c r="G8" s="40"/>
      <c r="H8" s="44">
        <v>15</v>
      </c>
      <c r="I8" s="48"/>
      <c r="J8" s="48"/>
      <c r="K8" s="54"/>
      <c r="L8" s="57">
        <v>5</v>
      </c>
      <c r="M8" s="61"/>
      <c r="N8" s="65"/>
      <c r="O8" s="69">
        <v>5</v>
      </c>
      <c r="P8" s="73"/>
      <c r="Q8" s="77">
        <v>10</v>
      </c>
      <c r="R8" s="81"/>
      <c r="S8" s="86">
        <v>10</v>
      </c>
      <c r="T8" s="90"/>
      <c r="U8" s="90"/>
      <c r="V8" s="96"/>
      <c r="W8" s="77">
        <v>15</v>
      </c>
      <c r="X8" s="81"/>
      <c r="Y8" s="100">
        <v>15</v>
      </c>
      <c r="Z8" s="81"/>
    </row>
    <row r="9" spans="1:26" x14ac:dyDescent="0.25">
      <c r="A9" s="167" t="s">
        <v>112</v>
      </c>
      <c r="B9" s="168"/>
      <c r="C9" s="26" t="s">
        <v>108</v>
      </c>
      <c r="D9" s="34"/>
      <c r="E9" s="38">
        <v>10</v>
      </c>
      <c r="F9" s="38">
        <v>10</v>
      </c>
      <c r="G9" s="42">
        <v>10</v>
      </c>
      <c r="H9" s="46"/>
      <c r="I9" s="50">
        <v>30</v>
      </c>
      <c r="J9" s="50"/>
      <c r="K9" s="55"/>
      <c r="L9" s="59"/>
      <c r="M9" s="63">
        <v>10</v>
      </c>
      <c r="N9" s="67">
        <v>10</v>
      </c>
      <c r="O9" s="71"/>
      <c r="P9" s="75">
        <v>30</v>
      </c>
      <c r="Q9" s="79"/>
      <c r="R9" s="83">
        <v>30</v>
      </c>
      <c r="S9" s="88"/>
      <c r="T9" s="92">
        <v>10</v>
      </c>
      <c r="U9" s="92">
        <v>10</v>
      </c>
      <c r="V9" s="97">
        <v>10</v>
      </c>
      <c r="W9" s="78"/>
      <c r="X9" s="82">
        <v>40</v>
      </c>
      <c r="Y9" s="99"/>
      <c r="Z9" s="82">
        <v>40</v>
      </c>
    </row>
    <row r="10" spans="1:26" x14ac:dyDescent="0.25">
      <c r="A10" s="167"/>
      <c r="B10" s="168"/>
      <c r="C10" s="23" t="s">
        <v>113</v>
      </c>
      <c r="D10" s="35"/>
      <c r="E10" s="39"/>
      <c r="F10" s="39"/>
      <c r="G10" s="43"/>
      <c r="H10" s="47"/>
      <c r="I10" s="51"/>
      <c r="J10" s="51"/>
      <c r="K10" s="56"/>
      <c r="L10" s="60"/>
      <c r="M10" s="64"/>
      <c r="N10" s="68"/>
      <c r="O10" s="72"/>
      <c r="P10" s="76" t="s">
        <v>114</v>
      </c>
      <c r="Q10" s="80"/>
      <c r="R10" s="84" t="s">
        <v>114</v>
      </c>
      <c r="S10" s="89"/>
      <c r="T10" s="93"/>
      <c r="U10" s="93"/>
      <c r="V10" s="98"/>
      <c r="W10" s="80"/>
      <c r="X10" s="84"/>
      <c r="Y10" s="101"/>
      <c r="Z10" s="84"/>
    </row>
    <row r="11" spans="1:26" ht="15.75" thickBot="1" x14ac:dyDescent="0.3">
      <c r="A11" s="169"/>
      <c r="B11" s="170"/>
      <c r="C11" s="25" t="s">
        <v>111</v>
      </c>
      <c r="D11" s="32"/>
      <c r="E11" s="36">
        <v>8</v>
      </c>
      <c r="F11" s="36">
        <v>10</v>
      </c>
      <c r="G11" s="40">
        <v>12</v>
      </c>
      <c r="H11" s="44"/>
      <c r="I11" s="48">
        <v>30</v>
      </c>
      <c r="J11" s="48"/>
      <c r="K11" s="52"/>
      <c r="L11" s="57"/>
      <c r="M11" s="61">
        <v>5</v>
      </c>
      <c r="N11" s="65">
        <v>1</v>
      </c>
      <c r="O11" s="69"/>
      <c r="P11" s="73">
        <v>30</v>
      </c>
      <c r="Q11" s="77"/>
      <c r="R11" s="85">
        <v>30</v>
      </c>
      <c r="S11" s="86"/>
      <c r="T11" s="90">
        <v>10</v>
      </c>
      <c r="U11" s="90">
        <v>10</v>
      </c>
      <c r="V11" s="94">
        <v>10</v>
      </c>
      <c r="W11" s="77"/>
      <c r="X11" s="81">
        <v>60</v>
      </c>
      <c r="Y11" s="100"/>
      <c r="Z11" s="81">
        <v>60</v>
      </c>
    </row>
    <row r="12" spans="1:26" ht="15.75" thickBot="1" x14ac:dyDescent="0.3">
      <c r="A12" s="21"/>
      <c r="B12" s="21"/>
      <c r="C12" s="27" t="s">
        <v>115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x14ac:dyDescent="0.25">
      <c r="A13" s="218" t="s">
        <v>116</v>
      </c>
      <c r="B13" s="219"/>
      <c r="C13" s="28" t="s">
        <v>2</v>
      </c>
      <c r="D13" s="117">
        <v>190</v>
      </c>
      <c r="E13" s="118"/>
      <c r="F13" s="118"/>
      <c r="G13" s="119"/>
      <c r="H13" s="208">
        <v>145</v>
      </c>
      <c r="I13" s="118"/>
      <c r="J13" s="118"/>
      <c r="K13" s="209"/>
      <c r="L13" s="215">
        <v>100</v>
      </c>
      <c r="M13" s="216"/>
      <c r="N13" s="217"/>
      <c r="O13" s="208">
        <v>150</v>
      </c>
      <c r="P13" s="209"/>
      <c r="Q13" s="135">
        <v>200</v>
      </c>
      <c r="R13" s="136"/>
      <c r="S13" s="210" t="s">
        <v>117</v>
      </c>
      <c r="T13" s="211"/>
      <c r="U13" s="211"/>
      <c r="V13" s="212"/>
      <c r="W13" s="135" t="s">
        <v>118</v>
      </c>
      <c r="X13" s="136"/>
      <c r="Y13" s="210">
        <v>240</v>
      </c>
      <c r="Z13" s="136"/>
    </row>
    <row r="14" spans="1:26" x14ac:dyDescent="0.25">
      <c r="A14" s="220"/>
      <c r="B14" s="221"/>
      <c r="C14" s="29" t="s">
        <v>119</v>
      </c>
      <c r="D14" s="123">
        <v>205</v>
      </c>
      <c r="E14" s="121"/>
      <c r="F14" s="121"/>
      <c r="G14" s="124"/>
      <c r="H14" s="120">
        <v>165</v>
      </c>
      <c r="I14" s="121"/>
      <c r="J14" s="121"/>
      <c r="K14" s="122"/>
      <c r="L14" s="123">
        <v>110</v>
      </c>
      <c r="M14" s="121"/>
      <c r="N14" s="124"/>
      <c r="O14" s="120">
        <v>175</v>
      </c>
      <c r="P14" s="122"/>
      <c r="Q14" s="133">
        <v>220</v>
      </c>
      <c r="R14" s="134"/>
      <c r="S14" s="130" t="s">
        <v>120</v>
      </c>
      <c r="T14" s="131"/>
      <c r="U14" s="131"/>
      <c r="V14" s="132"/>
      <c r="W14" s="133" t="s">
        <v>121</v>
      </c>
      <c r="X14" s="134"/>
      <c r="Y14" s="130">
        <v>260</v>
      </c>
      <c r="Z14" s="134"/>
    </row>
    <row r="15" spans="1:26" ht="15.75" thickBot="1" x14ac:dyDescent="0.3">
      <c r="A15" s="222"/>
      <c r="B15" s="223"/>
      <c r="C15" s="30" t="s">
        <v>73</v>
      </c>
      <c r="D15" s="128">
        <v>225</v>
      </c>
      <c r="E15" s="126"/>
      <c r="F15" s="126"/>
      <c r="G15" s="129"/>
      <c r="H15" s="137">
        <v>185</v>
      </c>
      <c r="I15" s="138"/>
      <c r="J15" s="138"/>
      <c r="K15" s="139"/>
      <c r="L15" s="128">
        <v>125</v>
      </c>
      <c r="M15" s="126"/>
      <c r="N15" s="129"/>
      <c r="O15" s="137">
        <v>200</v>
      </c>
      <c r="P15" s="139"/>
      <c r="Q15" s="103">
        <v>230</v>
      </c>
      <c r="R15" s="105"/>
      <c r="S15" s="140" t="s">
        <v>122</v>
      </c>
      <c r="T15" s="141"/>
      <c r="U15" s="141"/>
      <c r="V15" s="142"/>
      <c r="W15" s="103" t="s">
        <v>123</v>
      </c>
      <c r="X15" s="105"/>
      <c r="Y15" s="140">
        <v>280</v>
      </c>
      <c r="Z15" s="143"/>
    </row>
    <row r="16" spans="1:26" x14ac:dyDescent="0.25">
      <c r="A16" s="108" t="s">
        <v>124</v>
      </c>
      <c r="B16" s="109"/>
      <c r="C16" s="28" t="s">
        <v>2</v>
      </c>
      <c r="D16" s="114">
        <v>245</v>
      </c>
      <c r="E16" s="115"/>
      <c r="F16" s="115"/>
      <c r="G16" s="116"/>
      <c r="H16" s="117">
        <v>205</v>
      </c>
      <c r="I16" s="118"/>
      <c r="J16" s="118"/>
      <c r="K16" s="119"/>
      <c r="L16" s="114">
        <v>135</v>
      </c>
      <c r="M16" s="115"/>
      <c r="N16" s="116"/>
      <c r="O16" s="117">
        <v>225</v>
      </c>
      <c r="P16" s="119"/>
      <c r="Q16" s="213">
        <v>240</v>
      </c>
      <c r="R16" s="214"/>
      <c r="S16" s="135" t="s">
        <v>125</v>
      </c>
      <c r="T16" s="211"/>
      <c r="U16" s="211"/>
      <c r="V16" s="136"/>
      <c r="W16" s="213" t="s">
        <v>126</v>
      </c>
      <c r="X16" s="214"/>
      <c r="Y16" s="135">
        <v>300</v>
      </c>
      <c r="Z16" s="136"/>
    </row>
    <row r="17" spans="1:26" x14ac:dyDescent="0.25">
      <c r="A17" s="110"/>
      <c r="B17" s="111"/>
      <c r="C17" s="29" t="s">
        <v>119</v>
      </c>
      <c r="D17" s="120">
        <v>260</v>
      </c>
      <c r="E17" s="121"/>
      <c r="F17" s="121"/>
      <c r="G17" s="122"/>
      <c r="H17" s="123">
        <v>225</v>
      </c>
      <c r="I17" s="121"/>
      <c r="J17" s="121"/>
      <c r="K17" s="124"/>
      <c r="L17" s="120">
        <v>145</v>
      </c>
      <c r="M17" s="121"/>
      <c r="N17" s="122"/>
      <c r="O17" s="123">
        <v>240</v>
      </c>
      <c r="P17" s="124"/>
      <c r="Q17" s="130">
        <v>250</v>
      </c>
      <c r="R17" s="132"/>
      <c r="S17" s="133" t="s">
        <v>127</v>
      </c>
      <c r="T17" s="131"/>
      <c r="U17" s="131"/>
      <c r="V17" s="134"/>
      <c r="W17" s="130" t="s">
        <v>128</v>
      </c>
      <c r="X17" s="132"/>
      <c r="Y17" s="133">
        <v>320</v>
      </c>
      <c r="Z17" s="134"/>
    </row>
    <row r="18" spans="1:26" ht="15.75" thickBot="1" x14ac:dyDescent="0.3">
      <c r="A18" s="112"/>
      <c r="B18" s="113"/>
      <c r="C18" s="31" t="s">
        <v>129</v>
      </c>
      <c r="D18" s="125">
        <v>275</v>
      </c>
      <c r="E18" s="126"/>
      <c r="F18" s="126"/>
      <c r="G18" s="127"/>
      <c r="H18" s="128">
        <v>238</v>
      </c>
      <c r="I18" s="126"/>
      <c r="J18" s="126"/>
      <c r="K18" s="129"/>
      <c r="L18" s="125">
        <v>160</v>
      </c>
      <c r="M18" s="126"/>
      <c r="N18" s="127"/>
      <c r="O18" s="128">
        <v>260</v>
      </c>
      <c r="P18" s="129"/>
      <c r="Q18" s="106">
        <v>265</v>
      </c>
      <c r="R18" s="107"/>
      <c r="S18" s="103" t="s">
        <v>123</v>
      </c>
      <c r="T18" s="104"/>
      <c r="U18" s="104"/>
      <c r="V18" s="105"/>
      <c r="W18" s="106" t="s">
        <v>130</v>
      </c>
      <c r="X18" s="107"/>
      <c r="Y18" s="103">
        <v>350</v>
      </c>
      <c r="Z18" s="105"/>
    </row>
  </sheetData>
  <mergeCells count="86">
    <mergeCell ref="A13:B15"/>
    <mergeCell ref="A7:B8"/>
    <mergeCell ref="D3:G3"/>
    <mergeCell ref="D14:G14"/>
    <mergeCell ref="H14:K14"/>
    <mergeCell ref="L14:N14"/>
    <mergeCell ref="D13:G13"/>
    <mergeCell ref="H13:K13"/>
    <mergeCell ref="L13:N13"/>
    <mergeCell ref="W17:X17"/>
    <mergeCell ref="Q16:R16"/>
    <mergeCell ref="Y17:Z17"/>
    <mergeCell ref="S16:V16"/>
    <mergeCell ref="W16:X16"/>
    <mergeCell ref="Y16:Z16"/>
    <mergeCell ref="O14:P14"/>
    <mergeCell ref="Q14:R14"/>
    <mergeCell ref="Q18:R18"/>
    <mergeCell ref="Q17:R17"/>
    <mergeCell ref="S17:V17"/>
    <mergeCell ref="W1:X2"/>
    <mergeCell ref="Y1:Z2"/>
    <mergeCell ref="W3:X3"/>
    <mergeCell ref="Y3:Z3"/>
    <mergeCell ref="W4:X4"/>
    <mergeCell ref="Y4:Z4"/>
    <mergeCell ref="H3:K3"/>
    <mergeCell ref="L3:N3"/>
    <mergeCell ref="O3:P3"/>
    <mergeCell ref="Q3:R3"/>
    <mergeCell ref="S3:V3"/>
    <mergeCell ref="D1:N2"/>
    <mergeCell ref="O1:P2"/>
    <mergeCell ref="Q1:R2"/>
    <mergeCell ref="S1:V2"/>
    <mergeCell ref="A9:B11"/>
    <mergeCell ref="Q4:R4"/>
    <mergeCell ref="S4:V4"/>
    <mergeCell ref="D5:G5"/>
    <mergeCell ref="H5:K5"/>
    <mergeCell ref="L5:N5"/>
    <mergeCell ref="O5:P5"/>
    <mergeCell ref="Q5:R5"/>
    <mergeCell ref="S5:V5"/>
    <mergeCell ref="A1:B6"/>
    <mergeCell ref="C1:C2"/>
    <mergeCell ref="D4:G4"/>
    <mergeCell ref="H4:K4"/>
    <mergeCell ref="L4:N4"/>
    <mergeCell ref="W5:X5"/>
    <mergeCell ref="Y5:Z5"/>
    <mergeCell ref="W6:X6"/>
    <mergeCell ref="Y6:Z6"/>
    <mergeCell ref="O4:P4"/>
    <mergeCell ref="S14:V14"/>
    <mergeCell ref="W14:X14"/>
    <mergeCell ref="Q13:R13"/>
    <mergeCell ref="Y14:Z14"/>
    <mergeCell ref="D15:G15"/>
    <mergeCell ref="H15:K15"/>
    <mergeCell ref="L15:N15"/>
    <mergeCell ref="O15:P15"/>
    <mergeCell ref="Q15:R15"/>
    <mergeCell ref="S15:V15"/>
    <mergeCell ref="W15:X15"/>
    <mergeCell ref="Y15:Z15"/>
    <mergeCell ref="O13:P13"/>
    <mergeCell ref="S13:V13"/>
    <mergeCell ref="W13:X13"/>
    <mergeCell ref="Y13:Z13"/>
    <mergeCell ref="S18:V18"/>
    <mergeCell ref="W18:X18"/>
    <mergeCell ref="Y18:Z18"/>
    <mergeCell ref="A16:B18"/>
    <mergeCell ref="D16:G16"/>
    <mergeCell ref="H16:K16"/>
    <mergeCell ref="L16:N16"/>
    <mergeCell ref="O16:P16"/>
    <mergeCell ref="D17:G17"/>
    <mergeCell ref="H17:K17"/>
    <mergeCell ref="L17:N17"/>
    <mergeCell ref="O17:P17"/>
    <mergeCell ref="D18:G18"/>
    <mergeCell ref="H18:K18"/>
    <mergeCell ref="L18:N18"/>
    <mergeCell ref="O18:P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Protokoll</vt:lpstr>
      <vt:lpstr>Klassinormid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Kodu</dc:creator>
  <cp:lastModifiedBy>Silver Mäe</cp:lastModifiedBy>
  <cp:lastPrinted>2021-02-27T18:20:40Z</cp:lastPrinted>
  <dcterms:created xsi:type="dcterms:W3CDTF">2021-02-26T10:50:31Z</dcterms:created>
  <dcterms:modified xsi:type="dcterms:W3CDTF">2021-02-28T17:22:17Z</dcterms:modified>
</cp:coreProperties>
</file>