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HANKED\2018 HANKED\Roosiaia peenrad ja teerajad\"/>
    </mc:Choice>
  </mc:AlternateContent>
  <bookViews>
    <workbookView xWindow="0" yWindow="0" windowWidth="28800" windowHeight="121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9" i="1"/>
  <c r="E13" i="1"/>
  <c r="E10" i="1"/>
  <c r="E16" i="1"/>
  <c r="E17" i="1"/>
  <c r="E18" i="1"/>
  <c r="E19" i="1"/>
  <c r="E20" i="1"/>
  <c r="E14" i="1"/>
  <c r="E7" i="1"/>
  <c r="E8" i="1"/>
  <c r="E6" i="1"/>
</calcChain>
</file>

<file path=xl/sharedStrings.xml><?xml version="1.0" encoding="utf-8"?>
<sst xmlns="http://schemas.openxmlformats.org/spreadsheetml/2006/main" count="31" uniqueCount="25">
  <si>
    <t>MATERJALI KIRJELDUS</t>
  </si>
  <si>
    <t>KOGUS</t>
  </si>
  <si>
    <t>ÜHIK</t>
  </si>
  <si>
    <t xml:space="preserve">jm </t>
  </si>
  <si>
    <t>Klinkerkivi sillutisest tee (kollane savitellis, paksus 5,2 cm, tootja Wienerberger, toode Husum; paigaldusliiv/sõelmed 3cm; tihendatud kiilutud killustikalus 20cm; dreeniv liiv 20cm))</t>
  </si>
  <si>
    <t>Proj. graniitkivist väike äärekivi (tumehall, laius 8 x pikkus 22 x sügavus 14 cm), koos min 8cm paksuse paigaldusbetooniga C12/15</t>
  </si>
  <si>
    <r>
      <t>m</t>
    </r>
    <r>
      <rPr>
        <vertAlign val="superscript"/>
        <sz val="11"/>
        <rFont val="Swis721 Lt BT"/>
        <family val="2"/>
      </rPr>
      <t>2</t>
    </r>
  </si>
  <si>
    <t>Proj. täringukivi kattega tee (tumehall, 5 x 5 x 5 cm, suuruse erinevus +/- 1cm, st vahemik 7-9cm; dreeniv paigaldusbetoon 5cm; tihendatud kiilutud killustikalus 20cm; dreeniv liiv 20cm); täringukivi ja äärekivi toon peavad olema identsed tooni ja pinnatöötlusega, st samast kohast kaevandatud kivi ja sama partii</t>
  </si>
  <si>
    <t>Pakkumuse vorm</t>
  </si>
  <si>
    <t>HIND</t>
  </si>
  <si>
    <t>TÖÖ ÜHIKHIND</t>
  </si>
  <si>
    <t>Summa</t>
  </si>
  <si>
    <t>Tellija reserv 5%</t>
  </si>
  <si>
    <t>Summa kokku</t>
  </si>
  <si>
    <t>Käibemaks 20%</t>
  </si>
  <si>
    <t>Kokku summa</t>
  </si>
  <si>
    <t>EUR</t>
  </si>
  <si>
    <t>Peenarde rajamine (istutusmullaga täitmine, taimede istutamine, istutusalade ääristuste paigaldamine)</t>
  </si>
  <si>
    <t>Luunja roosiaia peenarde ja teeradade rajamine</t>
  </si>
  <si>
    <t>Muruvaiba (rajamine rosaariumi keskel aiapaviljoni ümber)</t>
  </si>
  <si>
    <t>Muru külvamine (maht ligikaudne)</t>
  </si>
  <si>
    <t>Uute elupuude ja jugapuude istutused</t>
  </si>
  <si>
    <t>tk</t>
  </si>
  <si>
    <t>Põõsaste ja püsikute istutusalade rajamine</t>
  </si>
  <si>
    <t>pinnakattetaimedega istutusalade rajamine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</si>
</sst>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86"/>
      <scheme val="minor"/>
    </font>
    <font>
      <sz val="11"/>
      <color theme="1"/>
      <name val="Swis721 Lt BT"/>
      <family val="2"/>
    </font>
    <font>
      <b/>
      <sz val="11"/>
      <color theme="1"/>
      <name val="Swis721 Lt BT"/>
      <family val="2"/>
    </font>
    <font>
      <b/>
      <sz val="12"/>
      <color theme="1"/>
      <name val="Swis721 Lt BT"/>
      <family val="2"/>
    </font>
    <font>
      <sz val="11"/>
      <name val="Swis721 Lt BT"/>
      <family val="2"/>
    </font>
    <font>
      <vertAlign val="superscript"/>
      <sz val="11"/>
      <name val="Swis721 Lt BT"/>
      <family val="2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0" xfId="0" applyAlignment="1">
      <alignment horizontal="left" wrapText="1"/>
    </xf>
    <xf numFmtId="0" fontId="0" fillId="0" borderId="0" xfId="0" applyAlignment="1"/>
    <xf numFmtId="2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Alignment="1">
      <alignment horizontal="left" wrapText="1"/>
    </xf>
    <xf numFmtId="0" fontId="6" fillId="0" borderId="0" xfId="0" applyFont="1" applyAlignment="1"/>
    <xf numFmtId="2" fontId="0" fillId="0" borderId="0" xfId="0" applyNumberFormat="1" applyFill="1" applyBorder="1"/>
    <xf numFmtId="2" fontId="6" fillId="0" borderId="0" xfId="0" applyNumberFormat="1" applyFont="1"/>
    <xf numFmtId="0" fontId="4" fillId="0" borderId="0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D5" sqref="D5"/>
    </sheetView>
  </sheetViews>
  <sheetFormatPr defaultColWidth="8.85546875" defaultRowHeight="15"/>
  <cols>
    <col min="1" max="1" width="46.42578125" style="3" customWidth="1"/>
    <col min="2" max="2" width="10.7109375" style="19" customWidth="1"/>
    <col min="3" max="3" width="7.42578125" style="19" customWidth="1"/>
    <col min="4" max="4" width="11.85546875" customWidth="1"/>
    <col min="5" max="5" width="11.140625" customWidth="1"/>
  </cols>
  <sheetData>
    <row r="1" spans="1:5" ht="16.5" customHeight="1">
      <c r="A1" s="5" t="s">
        <v>8</v>
      </c>
      <c r="B1" s="13"/>
      <c r="C1" s="13"/>
    </row>
    <row r="2" spans="1:5" s="1" customFormat="1" ht="15.75" customHeight="1">
      <c r="A2" s="10" t="s">
        <v>18</v>
      </c>
      <c r="B2" s="10"/>
      <c r="C2" s="10"/>
    </row>
    <row r="3" spans="1:5" s="1" customFormat="1" ht="15.75" customHeight="1">
      <c r="A3" s="2"/>
      <c r="B3" s="13"/>
      <c r="C3" s="13"/>
    </row>
    <row r="4" spans="1:5">
      <c r="A4" s="4"/>
      <c r="B4" s="13"/>
      <c r="C4" s="13"/>
    </row>
    <row r="5" spans="1:5" ht="30">
      <c r="A5" s="22" t="s">
        <v>0</v>
      </c>
      <c r="B5" s="23" t="s">
        <v>1</v>
      </c>
      <c r="C5" s="23" t="s">
        <v>2</v>
      </c>
      <c r="D5" s="24" t="s">
        <v>10</v>
      </c>
      <c r="E5" s="24" t="s">
        <v>9</v>
      </c>
    </row>
    <row r="6" spans="1:5" ht="64.5" customHeight="1">
      <c r="A6" s="8" t="s">
        <v>4</v>
      </c>
      <c r="B6" s="14">
        <v>787</v>
      </c>
      <c r="C6" s="15" t="s">
        <v>6</v>
      </c>
      <c r="D6" s="20"/>
      <c r="E6" s="25">
        <f>B6*D6</f>
        <v>0</v>
      </c>
    </row>
    <row r="7" spans="1:5" ht="51" customHeight="1">
      <c r="A7" s="8" t="s">
        <v>5</v>
      </c>
      <c r="B7" s="14">
        <v>1064</v>
      </c>
      <c r="C7" s="14" t="s">
        <v>3</v>
      </c>
      <c r="D7" s="21"/>
      <c r="E7" s="25">
        <f t="shared" ref="E7:E14" si="0">B7*D7</f>
        <v>0</v>
      </c>
    </row>
    <row r="8" spans="1:5" ht="102.75" customHeight="1">
      <c r="A8" s="8" t="s">
        <v>7</v>
      </c>
      <c r="B8" s="16">
        <v>235</v>
      </c>
      <c r="C8" s="15" t="s">
        <v>6</v>
      </c>
      <c r="D8" s="7"/>
      <c r="E8" s="25">
        <f t="shared" si="0"/>
        <v>0</v>
      </c>
    </row>
    <row r="9" spans="1:5" ht="21.75" customHeight="1">
      <c r="A9" s="8" t="s">
        <v>21</v>
      </c>
      <c r="B9" s="16">
        <v>13</v>
      </c>
      <c r="C9" s="15" t="s">
        <v>22</v>
      </c>
      <c r="D9" s="7"/>
      <c r="E9" s="25">
        <f t="shared" si="0"/>
        <v>0</v>
      </c>
    </row>
    <row r="10" spans="1:5" ht="42.75">
      <c r="A10" s="6" t="s">
        <v>17</v>
      </c>
      <c r="B10" s="17">
        <v>415</v>
      </c>
      <c r="C10" s="15" t="s">
        <v>6</v>
      </c>
      <c r="D10" s="20"/>
      <c r="E10" s="25">
        <f t="shared" si="0"/>
        <v>0</v>
      </c>
    </row>
    <row r="11" spans="1:5" ht="16.5">
      <c r="A11" s="6" t="s">
        <v>23</v>
      </c>
      <c r="B11" s="17">
        <v>160</v>
      </c>
      <c r="C11" s="15" t="s">
        <v>6</v>
      </c>
      <c r="D11" s="20"/>
      <c r="E11" s="25">
        <f t="shared" si="0"/>
        <v>0</v>
      </c>
    </row>
    <row r="12" spans="1:5" ht="16.5">
      <c r="A12" s="6" t="s">
        <v>24</v>
      </c>
      <c r="B12" s="17">
        <v>180</v>
      </c>
      <c r="C12" s="15" t="s">
        <v>6</v>
      </c>
      <c r="D12" s="20"/>
      <c r="E12" s="25">
        <f t="shared" si="0"/>
        <v>0</v>
      </c>
    </row>
    <row r="13" spans="1:5" ht="16.5">
      <c r="A13" s="6" t="s">
        <v>20</v>
      </c>
      <c r="B13" s="17">
        <v>1450</v>
      </c>
      <c r="C13" s="15" t="s">
        <v>6</v>
      </c>
      <c r="D13" s="20"/>
      <c r="E13" s="25">
        <f t="shared" si="0"/>
        <v>0</v>
      </c>
    </row>
    <row r="14" spans="1:5" ht="28.5">
      <c r="A14" s="6" t="s">
        <v>19</v>
      </c>
      <c r="B14" s="17">
        <v>196</v>
      </c>
      <c r="C14" s="15" t="s">
        <v>6</v>
      </c>
      <c r="D14" s="20"/>
      <c r="E14" s="25">
        <f t="shared" si="0"/>
        <v>0</v>
      </c>
    </row>
    <row r="15" spans="1:5">
      <c r="A15" s="29"/>
      <c r="B15" s="18"/>
      <c r="C15" s="36"/>
      <c r="D15" s="30"/>
      <c r="E15" s="31"/>
    </row>
    <row r="16" spans="1:5">
      <c r="A16" s="9"/>
      <c r="B16" s="18"/>
      <c r="C16" s="18"/>
      <c r="D16" t="s">
        <v>11</v>
      </c>
      <c r="E16" s="28">
        <f>SUM(E6:E10)</f>
        <v>0</v>
      </c>
    </row>
    <row r="17" spans="1:6">
      <c r="C17" s="26" t="s">
        <v>12</v>
      </c>
      <c r="D17" s="27"/>
      <c r="E17" s="34">
        <f>E16*0.05</f>
        <v>0</v>
      </c>
    </row>
    <row r="18" spans="1:6" ht="15" customHeight="1">
      <c r="C18" s="26" t="s">
        <v>13</v>
      </c>
      <c r="D18" s="27"/>
      <c r="E18" s="28">
        <f>E16+E17</f>
        <v>0</v>
      </c>
    </row>
    <row r="19" spans="1:6">
      <c r="C19" s="26" t="s">
        <v>14</v>
      </c>
      <c r="D19" s="27"/>
      <c r="E19" s="28">
        <f>E18*0.2</f>
        <v>0</v>
      </c>
    </row>
    <row r="20" spans="1:6">
      <c r="C20" s="32" t="s">
        <v>15</v>
      </c>
      <c r="D20" s="33"/>
      <c r="E20" s="35">
        <f>E18+E19</f>
        <v>0</v>
      </c>
      <c r="F20" t="s">
        <v>16</v>
      </c>
    </row>
    <row r="21" spans="1:6">
      <c r="A21" s="12"/>
      <c r="B21" s="12"/>
      <c r="C21" s="12"/>
    </row>
    <row r="22" spans="1:6">
      <c r="A22" s="11"/>
      <c r="B22" s="11"/>
      <c r="C22" s="11"/>
    </row>
  </sheetData>
  <mergeCells count="7">
    <mergeCell ref="A2:C2"/>
    <mergeCell ref="A22:C22"/>
    <mergeCell ref="A21:C21"/>
    <mergeCell ref="C17:D17"/>
    <mergeCell ref="C18:D18"/>
    <mergeCell ref="C19:D19"/>
    <mergeCell ref="C20:D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VÄLI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OÜ Väli</dc:creator>
  <cp:lastModifiedBy>kasutaja</cp:lastModifiedBy>
  <cp:lastPrinted>2018-06-12T09:46:47Z</cp:lastPrinted>
  <dcterms:created xsi:type="dcterms:W3CDTF">2018-02-18T21:16:59Z</dcterms:created>
  <dcterms:modified xsi:type="dcterms:W3CDTF">2018-06-16T11:17:03Z</dcterms:modified>
</cp:coreProperties>
</file>