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755" activeTab="2"/>
  </bookViews>
  <sheets>
    <sheet name="M-N" sheetId="1" r:id="rId1"/>
    <sheet name="Veteranid" sheetId="3" r:id="rId2"/>
    <sheet name="Noored" sheetId="4" r:id="rId3"/>
  </sheets>
  <calcPr calcId="152511"/>
</workbook>
</file>

<file path=xl/calcChain.xml><?xml version="1.0" encoding="utf-8"?>
<calcChain xmlns="http://schemas.openxmlformats.org/spreadsheetml/2006/main">
  <c r="D12" i="1"/>
  <c r="D11"/>
  <c r="D6" i="3"/>
  <c r="D26" i="4"/>
  <c r="D25"/>
  <c r="D14"/>
  <c r="D13"/>
  <c r="D12"/>
  <c r="D31"/>
  <c r="D37"/>
  <c r="D5" i="3"/>
  <c r="D4"/>
  <c r="D25" i="1"/>
  <c r="D23"/>
  <c r="D21"/>
  <c r="D20"/>
  <c r="D27"/>
  <c r="D26"/>
  <c r="D24"/>
  <c r="D22"/>
  <c r="D19"/>
  <c r="D10"/>
  <c r="D9"/>
  <c r="D8"/>
  <c r="D7"/>
  <c r="D6"/>
  <c r="D5"/>
  <c r="D4"/>
  <c r="F72" i="4"/>
  <c r="F71"/>
  <c r="F70"/>
  <c r="F69"/>
  <c r="F68"/>
  <c r="F37"/>
  <c r="F60"/>
  <c r="F33"/>
  <c r="F32"/>
  <c r="F31"/>
  <c r="F27"/>
  <c r="F26"/>
  <c r="F25"/>
  <c r="F24"/>
  <c r="D24"/>
  <c r="F20"/>
  <c r="F19"/>
  <c r="D19"/>
  <c r="F14"/>
  <c r="F13"/>
  <c r="F12"/>
  <c r="F11"/>
  <c r="D11"/>
  <c r="F7"/>
  <c r="F6"/>
  <c r="F5"/>
  <c r="D5"/>
  <c r="D30" i="3"/>
  <c r="D24"/>
  <c r="D18"/>
  <c r="D17"/>
  <c r="D11"/>
</calcChain>
</file>

<file path=xl/sharedStrings.xml><?xml version="1.0" encoding="utf-8"?>
<sst xmlns="http://schemas.openxmlformats.org/spreadsheetml/2006/main" count="161" uniqueCount="71">
  <si>
    <t>Nimi</t>
  </si>
  <si>
    <t>Klubi/Linn/Alev</t>
  </si>
  <si>
    <t xml:space="preserve">1500 m </t>
  </si>
  <si>
    <t>Aeg</t>
  </si>
  <si>
    <t>Koht</t>
  </si>
  <si>
    <t>Punktid</t>
  </si>
  <si>
    <t>SK Tervis</t>
  </si>
  <si>
    <t xml:space="preserve">Rõuge </t>
  </si>
  <si>
    <t>Tallinn</t>
  </si>
  <si>
    <t xml:space="preserve">Mehed </t>
  </si>
  <si>
    <t>Naised</t>
  </si>
  <si>
    <t xml:space="preserve">Mehed 40-49 </t>
  </si>
  <si>
    <t>Naised 40-49</t>
  </si>
  <si>
    <t>Naised 50-59</t>
  </si>
  <si>
    <t xml:space="preserve">Mehed 60-69 </t>
  </si>
  <si>
    <t>Mehed 70 ja vanemad</t>
  </si>
  <si>
    <t>Tüdrukud 7.-8. aastased</t>
  </si>
  <si>
    <t>Poisid 9.-10. aastased</t>
  </si>
  <si>
    <t>Tüdrukud 9.-10. aastased</t>
  </si>
  <si>
    <t>Poisid 11.-12. aastased</t>
  </si>
  <si>
    <t>Tüdrukud 11.-12. aastased</t>
  </si>
  <si>
    <t>Tüdrukud 13.-14. aastased</t>
  </si>
  <si>
    <r>
      <t>Marten Liiv</t>
    </r>
    <r>
      <rPr>
        <b/>
        <sz val="8"/>
        <rFont val="Calibri"/>
        <family val="2"/>
      </rPr>
      <t xml:space="preserve"> (23.12.96)</t>
    </r>
  </si>
  <si>
    <r>
      <t>Aleks Luik</t>
    </r>
    <r>
      <rPr>
        <b/>
        <sz val="8"/>
        <rFont val="Calibri"/>
        <family val="2"/>
      </rPr>
      <t xml:space="preserve"> (14.02.95)</t>
    </r>
  </si>
  <si>
    <r>
      <t>Märt Kuus</t>
    </r>
    <r>
      <rPr>
        <b/>
        <sz val="8"/>
        <rFont val="Calibri"/>
        <family val="2"/>
      </rPr>
      <t xml:space="preserve"> (10.11.79)</t>
    </r>
  </si>
  <si>
    <r>
      <t>Mart Markus</t>
    </r>
    <r>
      <rPr>
        <b/>
        <sz val="8"/>
        <rFont val="Calibri"/>
        <family val="2"/>
      </rPr>
      <t xml:space="preserve"> (02.07.90)</t>
    </r>
  </si>
  <si>
    <r>
      <t>Džoana Pajus</t>
    </r>
    <r>
      <rPr>
        <b/>
        <sz val="8"/>
        <rFont val="Calibri"/>
        <family val="2"/>
      </rPr>
      <t xml:space="preserve"> (12.02.97)</t>
    </r>
  </si>
  <si>
    <t>Saaremaa</t>
  </si>
  <si>
    <t>Tea Visse (27.06.61)</t>
  </si>
  <si>
    <t>Väino Treiman (11.06.52)</t>
  </si>
  <si>
    <t>Art Markkus Tamm (22.06.06)</t>
  </si>
  <si>
    <t>Steven Viigand (18.09.06)</t>
  </si>
  <si>
    <t>Rapla</t>
  </si>
  <si>
    <t>Paide</t>
  </si>
  <si>
    <t>Erich Valksaar (27.07.32)</t>
  </si>
  <si>
    <r>
      <t xml:space="preserve">Maikel Mikson </t>
    </r>
    <r>
      <rPr>
        <b/>
        <sz val="8"/>
        <rFont val="Calibri"/>
        <family val="2"/>
      </rPr>
      <t>(15.01.85)</t>
    </r>
  </si>
  <si>
    <t>Adavere</t>
  </si>
  <si>
    <t>Viilma Trummal (28.04.58.)</t>
  </si>
  <si>
    <t>Piret Saare (08.08.66)</t>
  </si>
  <si>
    <r>
      <t xml:space="preserve">Markus Sarap </t>
    </r>
    <r>
      <rPr>
        <b/>
        <sz val="8"/>
        <rFont val="Calibri"/>
        <family val="2"/>
      </rPr>
      <t>(03.02.01)</t>
    </r>
  </si>
  <si>
    <r>
      <t>Kermo Voitka</t>
    </r>
    <r>
      <rPr>
        <b/>
        <sz val="8"/>
        <rFont val="Calibri"/>
        <family val="2"/>
      </rPr>
      <t xml:space="preserve"> (28.06.99)</t>
    </r>
  </si>
  <si>
    <r>
      <t>Joonas Valge</t>
    </r>
    <r>
      <rPr>
        <b/>
        <sz val="8"/>
        <rFont val="Calibri"/>
        <family val="2"/>
      </rPr>
      <t xml:space="preserve"> (01.09.00)</t>
    </r>
  </si>
  <si>
    <t>TSK</t>
  </si>
  <si>
    <r>
      <t>Bret Velberk</t>
    </r>
    <r>
      <rPr>
        <b/>
        <sz val="8"/>
        <rFont val="Calibri"/>
        <family val="2"/>
      </rPr>
      <t xml:space="preserve"> (02.06.01)</t>
    </r>
  </si>
  <si>
    <r>
      <t>Kristiine Kalev</t>
    </r>
    <r>
      <rPr>
        <b/>
        <sz val="8"/>
        <rFont val="Calibri"/>
        <family val="2"/>
      </rPr>
      <t xml:space="preserve"> (12.06.99)</t>
    </r>
  </si>
  <si>
    <r>
      <t>Grete Kaljuvee</t>
    </r>
    <r>
      <rPr>
        <b/>
        <sz val="8"/>
        <rFont val="Calibri"/>
        <family val="2"/>
      </rPr>
      <t xml:space="preserve"> (30.04.01)</t>
    </r>
  </si>
  <si>
    <t>Albe Team/Tallinna SK</t>
  </si>
  <si>
    <r>
      <t>Hanna Valge</t>
    </r>
    <r>
      <rPr>
        <b/>
        <sz val="8"/>
        <rFont val="Calibri"/>
        <family val="2"/>
      </rPr>
      <t xml:space="preserve"> (13.05.99)</t>
    </r>
  </si>
  <si>
    <t>SK Tervis/TSK</t>
  </si>
  <si>
    <r>
      <t>Raivo Laanemets</t>
    </r>
    <r>
      <rPr>
        <b/>
        <sz val="8"/>
        <rFont val="Calibri"/>
        <family val="2"/>
      </rPr>
      <t xml:space="preserve"> (13.09.68)</t>
    </r>
  </si>
  <si>
    <r>
      <t>Kuido Koppel</t>
    </r>
    <r>
      <rPr>
        <b/>
        <sz val="8"/>
        <rFont val="Calibri"/>
        <family val="2"/>
      </rPr>
      <t xml:space="preserve"> (13.09.66)</t>
    </r>
  </si>
  <si>
    <r>
      <t>Valev Väljaots</t>
    </r>
    <r>
      <rPr>
        <b/>
        <sz val="8"/>
        <rFont val="Calibri"/>
        <family val="2"/>
      </rPr>
      <t xml:space="preserve"> (28.10.69)</t>
    </r>
  </si>
  <si>
    <t>DNF</t>
  </si>
  <si>
    <r>
      <t>Elizabeth Jõgi</t>
    </r>
    <r>
      <rPr>
        <b/>
        <sz val="8"/>
        <rFont val="Calibri"/>
        <family val="2"/>
      </rPr>
      <t xml:space="preserve"> (25.04.00)</t>
    </r>
  </si>
  <si>
    <t>Albe Team</t>
  </si>
  <si>
    <r>
      <t>Saskia Alusalu</t>
    </r>
    <r>
      <rPr>
        <b/>
        <sz val="8"/>
        <rFont val="Calibri"/>
        <family val="2"/>
      </rPr>
      <t xml:space="preserve"> (14.04.94)</t>
    </r>
  </si>
  <si>
    <r>
      <t>Mariin Sarap</t>
    </r>
    <r>
      <rPr>
        <b/>
        <sz val="8"/>
        <rFont val="Calibri"/>
        <family val="2"/>
      </rPr>
      <t xml:space="preserve"> (14.05.96)</t>
    </r>
  </si>
  <si>
    <r>
      <t>Sandra Alusalu</t>
    </r>
    <r>
      <rPr>
        <b/>
        <sz val="8"/>
        <rFont val="Calibri"/>
        <family val="2"/>
      </rPr>
      <t xml:space="preserve"> (06.08.87)</t>
    </r>
  </si>
  <si>
    <r>
      <t>Sirle Susi</t>
    </r>
    <r>
      <rPr>
        <b/>
        <sz val="8"/>
        <rFont val="Calibri"/>
        <family val="2"/>
      </rPr>
      <t xml:space="preserve"> (10.01.01)</t>
    </r>
  </si>
  <si>
    <t>Abe Team</t>
  </si>
  <si>
    <t xml:space="preserve">500 m </t>
  </si>
  <si>
    <t>Pajusi</t>
  </si>
  <si>
    <t>Karolin Jalak(30.09.07)</t>
  </si>
  <si>
    <t>Mairon Kasemaa (08.10.06)</t>
  </si>
  <si>
    <t>Philip Jõgi (11.04.05)</t>
  </si>
  <si>
    <t>Marta Ange (14.09.06)</t>
  </si>
  <si>
    <t>Cristjan Tint (30.10.04)</t>
  </si>
  <si>
    <t>Kalver Jalak (12.04.03)</t>
  </si>
  <si>
    <t>Remo Sokk (13.08.04)</t>
  </si>
  <si>
    <t>Viktoria Eistre (13.04.04)</t>
  </si>
  <si>
    <t>Eleandra Saaremägi(04.09.01)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</si>
</sst>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\+\ mm:ss.00"/>
  </numFmts>
  <fonts count="8">
    <font>
      <sz val="11"/>
      <color theme="1"/>
      <name val="Calibri"/>
      <family val="2"/>
      <charset val="186"/>
      <scheme val="minor"/>
    </font>
    <font>
      <b/>
      <sz val="8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6" tint="0.40000610370189521"/>
        </stop>
      </gradientFill>
    </fill>
  </fills>
  <borders count="9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164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left" vertical="center" indent="1"/>
    </xf>
    <xf numFmtId="2" fontId="4" fillId="2" borderId="3" xfId="0" applyNumberFormat="1" applyFont="1" applyFill="1" applyBorder="1" applyAlignment="1">
      <alignment horizontal="left" vertical="center" indent="1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inden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left" vertical="center" indent="1"/>
    </xf>
    <xf numFmtId="2" fontId="4" fillId="2" borderId="8" xfId="0" applyNumberFormat="1" applyFont="1" applyFill="1" applyBorder="1" applyAlignment="1">
      <alignment horizontal="left" vertical="center" indent="1"/>
    </xf>
    <xf numFmtId="2" fontId="4" fillId="2" borderId="3" xfId="0" applyNumberFormat="1" applyFont="1" applyFill="1" applyBorder="1" applyAlignment="1">
      <alignment horizontal="left" vertical="center" indent="1"/>
    </xf>
    <xf numFmtId="16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"/>
  <sheetViews>
    <sheetView view="pageLayout" zoomScaleNormal="100" workbookViewId="0">
      <selection activeCell="D13" sqref="D13"/>
    </sheetView>
  </sheetViews>
  <sheetFormatPr defaultRowHeight="15"/>
  <cols>
    <col min="1" max="1" width="23.140625" customWidth="1"/>
    <col min="2" max="2" width="25.85546875" customWidth="1"/>
    <col min="4" max="4" width="9.7109375" bestFit="1" customWidth="1"/>
    <col min="6" max="6" width="9.140625" hidden="1" customWidth="1"/>
  </cols>
  <sheetData>
    <row r="1" spans="1:6" ht="15.75">
      <c r="A1" s="1" t="s">
        <v>9</v>
      </c>
      <c r="B1" s="1"/>
      <c r="C1" s="2"/>
      <c r="D1" s="2"/>
      <c r="E1" s="3"/>
      <c r="F1" s="4"/>
    </row>
    <row r="2" spans="1:6">
      <c r="A2" s="26" t="s">
        <v>0</v>
      </c>
      <c r="B2" s="22" t="s">
        <v>1</v>
      </c>
      <c r="C2" s="27" t="s">
        <v>2</v>
      </c>
      <c r="D2" s="27"/>
      <c r="E2" s="27"/>
      <c r="F2" s="20"/>
    </row>
    <row r="3" spans="1:6">
      <c r="A3" s="26"/>
      <c r="B3" s="23"/>
      <c r="C3" s="5" t="s">
        <v>3</v>
      </c>
      <c r="D3" s="5"/>
      <c r="E3" s="6" t="s">
        <v>4</v>
      </c>
      <c r="F3" s="7"/>
    </row>
    <row r="4" spans="1:6">
      <c r="A4" s="8" t="s">
        <v>22</v>
      </c>
      <c r="B4" s="8" t="s">
        <v>6</v>
      </c>
      <c r="C4" s="9">
        <v>1.5071759259259259E-3</v>
      </c>
      <c r="D4" s="13">
        <f>C4-C4</f>
        <v>0</v>
      </c>
      <c r="E4" s="11">
        <v>1</v>
      </c>
      <c r="F4" s="12"/>
    </row>
    <row r="5" spans="1:6">
      <c r="A5" s="8" t="s">
        <v>23</v>
      </c>
      <c r="B5" s="8" t="s">
        <v>48</v>
      </c>
      <c r="C5" s="9">
        <v>1.569212962962963E-3</v>
      </c>
      <c r="D5" s="13">
        <f>C5-C4</f>
        <v>6.2037037037037095E-5</v>
      </c>
      <c r="E5" s="11">
        <v>2</v>
      </c>
      <c r="F5" s="12"/>
    </row>
    <row r="6" spans="1:6">
      <c r="A6" s="8" t="s">
        <v>25</v>
      </c>
      <c r="B6" s="8" t="s">
        <v>6</v>
      </c>
      <c r="C6" s="9">
        <v>1.5917824074074074E-3</v>
      </c>
      <c r="D6" s="13">
        <f>C6-C4</f>
        <v>8.4606481481481512E-5</v>
      </c>
      <c r="E6" s="11">
        <v>3</v>
      </c>
      <c r="F6" s="12"/>
    </row>
    <row r="7" spans="1:6">
      <c r="A7" s="8" t="s">
        <v>40</v>
      </c>
      <c r="B7" s="8" t="s">
        <v>6</v>
      </c>
      <c r="C7" s="9">
        <v>1.6224537037037034E-3</v>
      </c>
      <c r="D7" s="13">
        <f>C7-C4</f>
        <v>1.1527777777777751E-4</v>
      </c>
      <c r="E7" s="11">
        <v>4</v>
      </c>
      <c r="F7" s="12"/>
    </row>
    <row r="8" spans="1:6">
      <c r="A8" s="8" t="s">
        <v>24</v>
      </c>
      <c r="B8" s="8" t="s">
        <v>7</v>
      </c>
      <c r="C8" s="9">
        <v>1.7074074074074075E-3</v>
      </c>
      <c r="D8" s="13">
        <f>C8-C4</f>
        <v>2.0023148148148157E-4</v>
      </c>
      <c r="E8" s="11">
        <v>5</v>
      </c>
      <c r="F8" s="12"/>
    </row>
    <row r="9" spans="1:6">
      <c r="A9" s="8" t="s">
        <v>35</v>
      </c>
      <c r="B9" s="8" t="s">
        <v>36</v>
      </c>
      <c r="C9" s="9">
        <v>2.3586805555555557E-3</v>
      </c>
      <c r="D9" s="13">
        <f>C9-C4</f>
        <v>8.5150462962962979E-4</v>
      </c>
      <c r="E9" s="11">
        <v>6</v>
      </c>
    </row>
    <row r="10" spans="1:6">
      <c r="A10" s="8" t="s">
        <v>41</v>
      </c>
      <c r="B10" s="8" t="s">
        <v>42</v>
      </c>
      <c r="C10" s="9">
        <v>1.7128472222222222E-3</v>
      </c>
      <c r="D10" s="13">
        <f>C10-C4</f>
        <v>2.0567129629629624E-4</v>
      </c>
      <c r="E10" s="11">
        <v>7</v>
      </c>
      <c r="F10" s="12"/>
    </row>
    <row r="11" spans="1:6">
      <c r="A11" s="8" t="s">
        <v>43</v>
      </c>
      <c r="B11" s="8" t="s">
        <v>42</v>
      </c>
      <c r="C11" s="9">
        <v>2.4899305555555556E-3</v>
      </c>
      <c r="D11" s="13">
        <f>C11-C4</f>
        <v>9.8275462962962965E-4</v>
      </c>
      <c r="E11" s="11">
        <v>8</v>
      </c>
    </row>
    <row r="12" spans="1:6">
      <c r="A12" s="8" t="s">
        <v>43</v>
      </c>
      <c r="B12" s="8" t="s">
        <v>42</v>
      </c>
      <c r="C12" s="9">
        <v>2.5732638888888888E-3</v>
      </c>
      <c r="D12" s="13">
        <f>C12-C4</f>
        <v>1.0660879629629629E-3</v>
      </c>
      <c r="E12" s="11">
        <v>9</v>
      </c>
    </row>
    <row r="13" spans="1:6">
      <c r="A13" s="8" t="s">
        <v>39</v>
      </c>
      <c r="B13" s="8" t="s">
        <v>6</v>
      </c>
      <c r="C13" s="9" t="s">
        <v>52</v>
      </c>
      <c r="D13" s="13"/>
      <c r="E13" s="11"/>
      <c r="F13" s="12"/>
    </row>
    <row r="16" spans="1:6" ht="15.75">
      <c r="A16" s="1" t="s">
        <v>10</v>
      </c>
      <c r="B16" s="1"/>
      <c r="C16" s="2"/>
      <c r="D16" s="2"/>
      <c r="E16" s="3"/>
      <c r="F16" s="4"/>
    </row>
    <row r="17" spans="1:6">
      <c r="A17" s="24" t="s">
        <v>0</v>
      </c>
      <c r="B17" s="22" t="s">
        <v>1</v>
      </c>
      <c r="C17" s="20" t="s">
        <v>2</v>
      </c>
      <c r="D17" s="21"/>
      <c r="E17" s="21"/>
      <c r="F17" s="21"/>
    </row>
    <row r="18" spans="1:6">
      <c r="A18" s="25"/>
      <c r="B18" s="23"/>
      <c r="C18" s="18" t="s">
        <v>3</v>
      </c>
      <c r="D18" s="18"/>
      <c r="E18" s="6" t="s">
        <v>4</v>
      </c>
      <c r="F18" s="7"/>
    </row>
    <row r="19" spans="1:6">
      <c r="A19" s="8" t="s">
        <v>55</v>
      </c>
      <c r="B19" s="14" t="s">
        <v>6</v>
      </c>
      <c r="C19" s="9">
        <v>1.6607638888888887E-3</v>
      </c>
      <c r="D19" s="10">
        <f>C20-C20</f>
        <v>0</v>
      </c>
      <c r="E19" s="11">
        <v>1</v>
      </c>
      <c r="F19" s="12"/>
    </row>
    <row r="20" spans="1:6">
      <c r="A20" s="8" t="s">
        <v>56</v>
      </c>
      <c r="B20" s="8" t="s">
        <v>48</v>
      </c>
      <c r="C20" s="9">
        <v>1.7775462962962964E-3</v>
      </c>
      <c r="D20" s="13">
        <f>C20-C19</f>
        <v>1.1678240740740768E-4</v>
      </c>
      <c r="E20" s="11">
        <v>2</v>
      </c>
      <c r="F20" s="12"/>
    </row>
    <row r="21" spans="1:6">
      <c r="A21" s="19" t="s">
        <v>44</v>
      </c>
      <c r="B21" s="8" t="s">
        <v>42</v>
      </c>
      <c r="C21" s="9">
        <v>1.8581018518518519E-3</v>
      </c>
      <c r="D21" s="13">
        <f>C21-C19</f>
        <v>1.9733796296296318E-4</v>
      </c>
      <c r="E21" s="11">
        <v>3</v>
      </c>
      <c r="F21" s="12"/>
    </row>
    <row r="22" spans="1:6">
      <c r="A22" s="8" t="s">
        <v>57</v>
      </c>
      <c r="B22" s="14" t="s">
        <v>6</v>
      </c>
      <c r="C22" s="9">
        <v>1.9017361111111112E-3</v>
      </c>
      <c r="D22" s="13">
        <f>C22-C19</f>
        <v>2.409722222222225E-4</v>
      </c>
      <c r="E22" s="11">
        <v>4</v>
      </c>
      <c r="F22" s="12"/>
    </row>
    <row r="23" spans="1:6">
      <c r="A23" s="19" t="s">
        <v>53</v>
      </c>
      <c r="B23" s="8" t="s">
        <v>54</v>
      </c>
      <c r="C23" s="9">
        <v>2.1454861111111115E-3</v>
      </c>
      <c r="D23" s="13">
        <f>C23-C19</f>
        <v>4.8472222222222276E-4</v>
      </c>
      <c r="E23" s="11">
        <v>5</v>
      </c>
      <c r="F23" s="12"/>
    </row>
    <row r="24" spans="1:6">
      <c r="A24" s="14" t="s">
        <v>45</v>
      </c>
      <c r="B24" s="19" t="s">
        <v>46</v>
      </c>
      <c r="C24" s="9">
        <v>2.1644675925925924E-3</v>
      </c>
      <c r="D24" s="13">
        <f>C24-C19</f>
        <v>5.0370370370370369E-4</v>
      </c>
      <c r="E24" s="11">
        <v>6</v>
      </c>
      <c r="F24" s="12"/>
    </row>
    <row r="25" spans="1:6">
      <c r="A25" s="14" t="s">
        <v>26</v>
      </c>
      <c r="B25" s="14" t="s">
        <v>42</v>
      </c>
      <c r="C25" s="9">
        <v>2.2531249999999999E-3</v>
      </c>
      <c r="D25" s="13">
        <f>C25-C19</f>
        <v>5.9236111111111121E-4</v>
      </c>
      <c r="E25" s="11">
        <v>7</v>
      </c>
      <c r="F25" s="12"/>
    </row>
    <row r="26" spans="1:6">
      <c r="A26" s="14" t="s">
        <v>47</v>
      </c>
      <c r="B26" s="8" t="s">
        <v>46</v>
      </c>
      <c r="C26" s="9">
        <v>2.6788194444444442E-3</v>
      </c>
      <c r="D26" s="13">
        <f>C26-C19</f>
        <v>1.0180555555555555E-3</v>
      </c>
      <c r="E26" s="11">
        <v>8</v>
      </c>
    </row>
    <row r="27" spans="1:6">
      <c r="A27" s="19" t="s">
        <v>58</v>
      </c>
      <c r="B27" s="19" t="s">
        <v>6</v>
      </c>
      <c r="C27" s="9">
        <v>2.7635416666666663E-3</v>
      </c>
      <c r="D27" s="13">
        <f>C27-C19</f>
        <v>1.1027777777777776E-3</v>
      </c>
      <c r="E27" s="11">
        <v>9</v>
      </c>
    </row>
  </sheetData>
  <mergeCells count="6">
    <mergeCell ref="C17:F17"/>
    <mergeCell ref="B17:B18"/>
    <mergeCell ref="A17:A18"/>
    <mergeCell ref="A2:A3"/>
    <mergeCell ref="B2:B3"/>
    <mergeCell ref="C2:F2"/>
  </mergeCells>
  <pageMargins left="0.7" right="0.7" top="0.75" bottom="0.75" header="0.3" footer="0.3"/>
  <pageSetup paperSize="9" orientation="portrait" r:id="rId1"/>
  <headerFooter>
    <oddHeader>&amp;L&amp;"-,Paks"&amp;14Kuldne 1500&amp;R&amp;"-,Kursiiv"6. veebruar 2016, Adavere</oddHeader>
    <oddFooter>&amp;LPeakohtunik: Väino Treiman
Peasekretär: Marleen Sarap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view="pageLayout" zoomScaleNormal="100" workbookViewId="0">
      <selection activeCell="E35" sqref="E35"/>
    </sheetView>
  </sheetViews>
  <sheetFormatPr defaultRowHeight="15"/>
  <cols>
    <col min="1" max="1" width="24.140625" customWidth="1"/>
    <col min="2" max="2" width="14" customWidth="1"/>
    <col min="4" max="4" width="9.7109375" bestFit="1" customWidth="1"/>
    <col min="5" max="5" width="9.140625" customWidth="1"/>
    <col min="6" max="6" width="0.140625" customWidth="1"/>
  </cols>
  <sheetData>
    <row r="1" spans="1:6" ht="15.75">
      <c r="A1" s="1" t="s">
        <v>11</v>
      </c>
      <c r="B1" s="1"/>
      <c r="C1" s="2"/>
      <c r="D1" s="2"/>
      <c r="E1" s="3"/>
      <c r="F1" s="4"/>
    </row>
    <row r="2" spans="1:6">
      <c r="A2" s="26" t="s">
        <v>0</v>
      </c>
      <c r="B2" s="22" t="s">
        <v>1</v>
      </c>
      <c r="C2" s="27" t="s">
        <v>2</v>
      </c>
      <c r="D2" s="27"/>
      <c r="E2" s="27"/>
      <c r="F2" s="20"/>
    </row>
    <row r="3" spans="1:6">
      <c r="A3" s="26"/>
      <c r="B3" s="23"/>
      <c r="C3" s="5" t="s">
        <v>3</v>
      </c>
      <c r="D3" s="5"/>
      <c r="E3" s="6" t="s">
        <v>4</v>
      </c>
      <c r="F3" s="7"/>
    </row>
    <row r="4" spans="1:6">
      <c r="A4" s="8" t="s">
        <v>49</v>
      </c>
      <c r="B4" s="8" t="s">
        <v>8</v>
      </c>
      <c r="C4" s="9">
        <v>1.8210648148148151E-3</v>
      </c>
      <c r="D4" s="13">
        <f>C4-C4</f>
        <v>0</v>
      </c>
      <c r="E4" s="11">
        <v>1</v>
      </c>
      <c r="F4" s="12"/>
    </row>
    <row r="5" spans="1:6">
      <c r="A5" s="8" t="s">
        <v>50</v>
      </c>
      <c r="B5" s="8" t="s">
        <v>27</v>
      </c>
      <c r="C5" s="9">
        <v>2.0261574074074075E-3</v>
      </c>
      <c r="D5" s="13">
        <f>C5-C4</f>
        <v>2.0509259259259244E-4</v>
      </c>
      <c r="E5" s="11">
        <v>2</v>
      </c>
      <c r="F5" s="12"/>
    </row>
    <row r="6" spans="1:6">
      <c r="A6" s="8" t="s">
        <v>51</v>
      </c>
      <c r="B6" s="8" t="s">
        <v>33</v>
      </c>
      <c r="C6" s="9">
        <v>2.2409722222222219E-3</v>
      </c>
      <c r="D6" s="13">
        <f>C6-C4</f>
        <v>4.1990740740740682E-4</v>
      </c>
      <c r="E6" s="11">
        <v>3</v>
      </c>
      <c r="F6" s="12"/>
    </row>
    <row r="7" spans="1:6">
      <c r="A7" s="8"/>
      <c r="B7" s="8"/>
      <c r="C7" s="9"/>
      <c r="D7" s="13"/>
      <c r="E7" s="11"/>
      <c r="F7" s="12"/>
    </row>
    <row r="8" spans="1:6" ht="15.75">
      <c r="A8" s="1" t="s">
        <v>12</v>
      </c>
      <c r="B8" s="1"/>
      <c r="C8" s="2"/>
      <c r="D8" s="2"/>
      <c r="E8" s="3"/>
      <c r="F8" s="4"/>
    </row>
    <row r="9" spans="1:6">
      <c r="A9" s="15" t="s">
        <v>0</v>
      </c>
      <c r="B9" s="16" t="s">
        <v>1</v>
      </c>
      <c r="C9" s="27" t="s">
        <v>2</v>
      </c>
      <c r="D9" s="27"/>
      <c r="E9" s="27"/>
      <c r="F9" s="20"/>
    </row>
    <row r="10" spans="1:6">
      <c r="A10" s="15"/>
      <c r="B10" s="17"/>
      <c r="C10" s="18" t="s">
        <v>3</v>
      </c>
      <c r="D10" s="18"/>
      <c r="E10" s="6" t="s">
        <v>4</v>
      </c>
      <c r="F10" s="7"/>
    </row>
    <row r="11" spans="1:6">
      <c r="A11" s="8" t="s">
        <v>38</v>
      </c>
      <c r="B11" s="8" t="s">
        <v>6</v>
      </c>
      <c r="C11" s="9">
        <v>2.6237268518518515E-3</v>
      </c>
      <c r="D11" s="10">
        <f>C11-C11</f>
        <v>0</v>
      </c>
      <c r="E11" s="11">
        <v>1</v>
      </c>
      <c r="F11" s="12"/>
    </row>
    <row r="12" spans="1:6">
      <c r="A12" s="8"/>
      <c r="B12" s="8"/>
      <c r="C12" s="9"/>
      <c r="D12" s="13"/>
      <c r="E12" s="11"/>
      <c r="F12" s="12"/>
    </row>
    <row r="13" spans="1:6">
      <c r="A13" s="8"/>
      <c r="B13" s="8"/>
      <c r="C13" s="9"/>
      <c r="D13" s="13"/>
      <c r="E13" s="11"/>
      <c r="F13" s="12"/>
    </row>
    <row r="14" spans="1:6" ht="15.75">
      <c r="A14" s="1" t="s">
        <v>13</v>
      </c>
      <c r="B14" s="1"/>
      <c r="C14" s="2"/>
      <c r="D14" s="2"/>
      <c r="E14" s="3"/>
      <c r="F14" s="4"/>
    </row>
    <row r="15" spans="1:6">
      <c r="A15" s="15" t="s">
        <v>0</v>
      </c>
      <c r="B15" s="16" t="s">
        <v>1</v>
      </c>
      <c r="C15" s="27" t="s">
        <v>2</v>
      </c>
      <c r="D15" s="27"/>
      <c r="E15" s="27"/>
      <c r="F15" s="20"/>
    </row>
    <row r="16" spans="1:6">
      <c r="A16" s="15"/>
      <c r="B16" s="17"/>
      <c r="C16" s="18" t="s">
        <v>3</v>
      </c>
      <c r="D16" s="18"/>
      <c r="E16" s="6" t="s">
        <v>4</v>
      </c>
      <c r="F16" s="7"/>
    </row>
    <row r="17" spans="1:6">
      <c r="A17" s="8" t="s">
        <v>28</v>
      </c>
      <c r="B17" s="8" t="s">
        <v>6</v>
      </c>
      <c r="C17" s="9">
        <v>2.4652777777777776E-3</v>
      </c>
      <c r="D17" s="10">
        <f>C17-C17</f>
        <v>0</v>
      </c>
      <c r="E17" s="11">
        <v>1</v>
      </c>
      <c r="F17" s="12"/>
    </row>
    <row r="18" spans="1:6">
      <c r="A18" s="8" t="s">
        <v>37</v>
      </c>
      <c r="B18" s="8" t="s">
        <v>6</v>
      </c>
      <c r="C18" s="9">
        <v>3.5706018518518521E-3</v>
      </c>
      <c r="D18" s="13">
        <f>C18-C17</f>
        <v>1.1053240740740745E-3</v>
      </c>
      <c r="E18" s="11">
        <v>2</v>
      </c>
      <c r="F18" s="12"/>
    </row>
    <row r="19" spans="1:6">
      <c r="A19" s="8"/>
      <c r="B19" s="8"/>
      <c r="C19" s="9"/>
      <c r="D19" s="13"/>
      <c r="E19" s="11"/>
      <c r="F19" s="12"/>
    </row>
    <row r="20" spans="1:6">
      <c r="A20" s="8"/>
      <c r="B20" s="8"/>
      <c r="C20" s="9"/>
      <c r="D20" s="13"/>
      <c r="E20" s="11"/>
      <c r="F20" s="12"/>
    </row>
    <row r="21" spans="1:6" ht="15.75">
      <c r="A21" s="1" t="s">
        <v>14</v>
      </c>
      <c r="B21" s="1"/>
      <c r="C21" s="2"/>
      <c r="D21" s="2"/>
      <c r="E21" s="3"/>
      <c r="F21" s="4"/>
    </row>
    <row r="22" spans="1:6">
      <c r="A22" s="15" t="s">
        <v>0</v>
      </c>
      <c r="B22" s="16" t="s">
        <v>1</v>
      </c>
      <c r="C22" s="27" t="s">
        <v>2</v>
      </c>
      <c r="D22" s="27"/>
      <c r="E22" s="27"/>
      <c r="F22" s="20"/>
    </row>
    <row r="23" spans="1:6">
      <c r="A23" s="15"/>
      <c r="B23" s="17"/>
      <c r="C23" s="18" t="s">
        <v>3</v>
      </c>
      <c r="D23" s="18"/>
      <c r="E23" s="6" t="s">
        <v>4</v>
      </c>
      <c r="F23" s="7"/>
    </row>
    <row r="24" spans="1:6">
      <c r="A24" s="8" t="s">
        <v>29</v>
      </c>
      <c r="B24" s="8" t="s">
        <v>6</v>
      </c>
      <c r="C24" s="9">
        <v>3.048263888888889E-3</v>
      </c>
      <c r="D24" s="10">
        <f>C24-C24</f>
        <v>0</v>
      </c>
      <c r="E24" s="11">
        <v>1</v>
      </c>
      <c r="F24" s="12"/>
    </row>
    <row r="27" spans="1:6" ht="15.75">
      <c r="A27" s="1" t="s">
        <v>15</v>
      </c>
      <c r="B27" s="1"/>
      <c r="C27" s="2"/>
      <c r="D27" s="2"/>
      <c r="E27" s="3"/>
      <c r="F27" s="4"/>
    </row>
    <row r="28" spans="1:6">
      <c r="A28" s="15" t="s">
        <v>0</v>
      </c>
      <c r="B28" s="16" t="s">
        <v>1</v>
      </c>
      <c r="C28" s="27" t="s">
        <v>2</v>
      </c>
      <c r="D28" s="27"/>
      <c r="E28" s="27"/>
      <c r="F28" s="20"/>
    </row>
    <row r="29" spans="1:6">
      <c r="A29" s="15"/>
      <c r="B29" s="17"/>
      <c r="C29" s="18" t="s">
        <v>3</v>
      </c>
      <c r="D29" s="18"/>
      <c r="E29" s="6" t="s">
        <v>4</v>
      </c>
      <c r="F29" s="7"/>
    </row>
    <row r="30" spans="1:6">
      <c r="A30" s="8" t="s">
        <v>34</v>
      </c>
      <c r="B30" s="8" t="s">
        <v>61</v>
      </c>
      <c r="C30" s="9">
        <v>2.9597222222222225E-3</v>
      </c>
      <c r="D30" s="10">
        <f>C30-C30</f>
        <v>0</v>
      </c>
      <c r="E30" s="11">
        <v>1</v>
      </c>
      <c r="F30" s="12"/>
    </row>
    <row r="68" spans="1:6" ht="15.75">
      <c r="A68" s="1"/>
      <c r="B68" s="1"/>
      <c r="C68" s="2"/>
      <c r="D68" s="2"/>
      <c r="E68" s="3"/>
      <c r="F68" s="4"/>
    </row>
  </sheetData>
  <mergeCells count="7">
    <mergeCell ref="C28:F28"/>
    <mergeCell ref="A2:A3"/>
    <mergeCell ref="B2:B3"/>
    <mergeCell ref="C2:F2"/>
    <mergeCell ref="C9:F9"/>
    <mergeCell ref="C15:F15"/>
    <mergeCell ref="C22:F22"/>
  </mergeCells>
  <pageMargins left="0.7" right="0.7" top="0.75" bottom="0.75" header="0.3" footer="0.3"/>
  <pageSetup paperSize="9" orientation="portrait" r:id="rId1"/>
  <headerFooter>
    <oddHeader>&amp;L&amp;"-,Paks"&amp;14Kuldne 1500&amp;R&amp;"-,Kursiiv"6. veebruar 2016, Adavere</oddHeader>
    <oddFooter>&amp;LPeakohtunik: Väino Treiman
Peasekretär: Marleen Sarap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73"/>
  <sheetViews>
    <sheetView tabSelected="1" view="pageLayout" zoomScaleNormal="100" workbookViewId="0">
      <selection activeCell="A37" sqref="A37"/>
    </sheetView>
  </sheetViews>
  <sheetFormatPr defaultRowHeight="15"/>
  <cols>
    <col min="1" max="1" width="26.28515625" customWidth="1"/>
    <col min="2" max="2" width="14" customWidth="1"/>
    <col min="4" max="4" width="9.7109375" bestFit="1" customWidth="1"/>
    <col min="5" max="5" width="9.140625" customWidth="1"/>
    <col min="6" max="6" width="0.28515625" hidden="1" customWidth="1"/>
  </cols>
  <sheetData>
    <row r="2" spans="1:6" ht="15.75">
      <c r="A2" s="1" t="s">
        <v>16</v>
      </c>
      <c r="B2" s="1"/>
      <c r="C2" s="2"/>
      <c r="D2" s="2"/>
      <c r="E2" s="3"/>
      <c r="F2" s="4"/>
    </row>
    <row r="3" spans="1:6">
      <c r="A3" s="26" t="s">
        <v>0</v>
      </c>
      <c r="B3" s="22" t="s">
        <v>1</v>
      </c>
      <c r="C3" s="27" t="s">
        <v>60</v>
      </c>
      <c r="D3" s="27"/>
      <c r="E3" s="27"/>
      <c r="F3" s="20"/>
    </row>
    <row r="4" spans="1:6">
      <c r="A4" s="26"/>
      <c r="B4" s="23"/>
      <c r="C4" s="5" t="s">
        <v>3</v>
      </c>
      <c r="D4" s="5"/>
      <c r="E4" s="6" t="s">
        <v>4</v>
      </c>
      <c r="F4" s="7" t="s">
        <v>5</v>
      </c>
    </row>
    <row r="5" spans="1:6">
      <c r="A5" s="8" t="s">
        <v>62</v>
      </c>
      <c r="B5" s="8" t="s">
        <v>6</v>
      </c>
      <c r="C5" s="9">
        <v>1.1282407407407406E-3</v>
      </c>
      <c r="D5" s="10">
        <f>C5-C5</f>
        <v>0</v>
      </c>
      <c r="E5" s="11">
        <v>1</v>
      </c>
      <c r="F5" s="12">
        <f>C5*24*60*60/3</f>
        <v>32.493333333333332</v>
      </c>
    </row>
    <row r="6" spans="1:6">
      <c r="A6" s="8"/>
      <c r="B6" s="8"/>
      <c r="C6" s="9"/>
      <c r="D6" s="13"/>
      <c r="E6" s="11"/>
      <c r="F6" s="12">
        <f>C6*24*60*60/3</f>
        <v>0</v>
      </c>
    </row>
    <row r="7" spans="1:6">
      <c r="A7" s="8"/>
      <c r="B7" s="8"/>
      <c r="C7" s="9"/>
      <c r="D7" s="13"/>
      <c r="E7" s="11"/>
      <c r="F7" s="12">
        <f>C7*24*60*60/3</f>
        <v>0</v>
      </c>
    </row>
    <row r="8" spans="1:6" ht="15.75">
      <c r="A8" s="1" t="s">
        <v>17</v>
      </c>
      <c r="B8" s="1"/>
      <c r="C8" s="2"/>
      <c r="D8" s="2"/>
      <c r="E8" s="3"/>
      <c r="F8" s="4"/>
    </row>
    <row r="9" spans="1:6">
      <c r="A9" s="15" t="s">
        <v>0</v>
      </c>
      <c r="B9" s="16" t="s">
        <v>1</v>
      </c>
      <c r="C9" s="27" t="s">
        <v>60</v>
      </c>
      <c r="D9" s="27"/>
      <c r="E9" s="27"/>
      <c r="F9" s="20"/>
    </row>
    <row r="10" spans="1:6">
      <c r="A10" s="15"/>
      <c r="B10" s="17"/>
      <c r="C10" s="18" t="s">
        <v>3</v>
      </c>
      <c r="D10" s="18"/>
      <c r="E10" s="6" t="s">
        <v>4</v>
      </c>
      <c r="F10" s="7" t="s">
        <v>5</v>
      </c>
    </row>
    <row r="11" spans="1:6">
      <c r="A11" s="8" t="s">
        <v>30</v>
      </c>
      <c r="B11" s="8" t="s">
        <v>6</v>
      </c>
      <c r="C11" s="9">
        <v>9.768518518518518E-4</v>
      </c>
      <c r="D11" s="10">
        <f>C11-C11</f>
        <v>0</v>
      </c>
      <c r="E11" s="11">
        <v>1</v>
      </c>
      <c r="F11" s="12">
        <f>C11*24*60*60/3</f>
        <v>28.133333333333329</v>
      </c>
    </row>
    <row r="12" spans="1:6">
      <c r="A12" s="8" t="s">
        <v>63</v>
      </c>
      <c r="B12" s="8" t="s">
        <v>6</v>
      </c>
      <c r="C12" s="9">
        <v>9.8946759259259257E-4</v>
      </c>
      <c r="D12" s="13">
        <f>C12-C11</f>
        <v>1.2615740740740773E-5</v>
      </c>
      <c r="E12" s="11">
        <v>2</v>
      </c>
      <c r="F12" s="12">
        <f>C13*24*60*60/3</f>
        <v>28.990000000000006</v>
      </c>
    </row>
    <row r="13" spans="1:6">
      <c r="A13" s="8" t="s">
        <v>31</v>
      </c>
      <c r="B13" s="8" t="s">
        <v>32</v>
      </c>
      <c r="C13" s="9">
        <v>1.0065972222222223E-3</v>
      </c>
      <c r="D13" s="13">
        <f>C13-C11</f>
        <v>2.9745370370370516E-5</v>
      </c>
      <c r="E13" s="11">
        <v>3</v>
      </c>
      <c r="F13" s="12">
        <f>C14*24*60*60/3</f>
        <v>30.353333333333328</v>
      </c>
    </row>
    <row r="14" spans="1:6">
      <c r="A14" s="8" t="s">
        <v>64</v>
      </c>
      <c r="B14" s="8" t="s">
        <v>59</v>
      </c>
      <c r="C14" s="9">
        <v>1.0539351851851851E-3</v>
      </c>
      <c r="D14" s="13">
        <f>C14-C11</f>
        <v>7.7083333333333301E-5</v>
      </c>
      <c r="E14" s="11">
        <v>4</v>
      </c>
      <c r="F14" s="12">
        <f>C12*24*60*60/3</f>
        <v>28.49666666666667</v>
      </c>
    </row>
    <row r="16" spans="1:6" ht="15.75">
      <c r="A16" s="1" t="s">
        <v>18</v>
      </c>
      <c r="B16" s="1"/>
      <c r="C16" s="2"/>
      <c r="D16" s="2"/>
      <c r="E16" s="3"/>
      <c r="F16" s="4"/>
    </row>
    <row r="17" spans="1:6">
      <c r="A17" s="15" t="s">
        <v>0</v>
      </c>
      <c r="B17" s="16" t="s">
        <v>1</v>
      </c>
      <c r="C17" s="27" t="s">
        <v>60</v>
      </c>
      <c r="D17" s="27"/>
      <c r="E17" s="27"/>
      <c r="F17" s="20"/>
    </row>
    <row r="18" spans="1:6">
      <c r="A18" s="15"/>
      <c r="B18" s="17"/>
      <c r="C18" s="18" t="s">
        <v>3</v>
      </c>
      <c r="D18" s="18"/>
      <c r="E18" s="6" t="s">
        <v>4</v>
      </c>
      <c r="F18" s="7" t="s">
        <v>5</v>
      </c>
    </row>
    <row r="19" spans="1:6">
      <c r="A19" s="8" t="s">
        <v>65</v>
      </c>
      <c r="B19" s="8" t="s">
        <v>6</v>
      </c>
      <c r="C19" s="9">
        <v>8.9884259259259257E-4</v>
      </c>
      <c r="D19" s="10">
        <f>C19-C19</f>
        <v>0</v>
      </c>
      <c r="E19" s="11">
        <v>1</v>
      </c>
      <c r="F19" s="12">
        <f>C19*24*60*60/3</f>
        <v>25.886666666666667</v>
      </c>
    </row>
    <row r="20" spans="1:6">
      <c r="A20" s="8"/>
      <c r="B20" s="8"/>
      <c r="C20" s="9"/>
      <c r="D20" s="13"/>
      <c r="E20" s="11"/>
      <c r="F20" s="12">
        <f>C20*24*60*60/3</f>
        <v>0</v>
      </c>
    </row>
    <row r="21" spans="1:6" ht="15.75">
      <c r="A21" s="1" t="s">
        <v>19</v>
      </c>
      <c r="D21" s="2"/>
      <c r="E21" s="3"/>
      <c r="F21" s="4"/>
    </row>
    <row r="22" spans="1:6">
      <c r="A22" s="15" t="s">
        <v>0</v>
      </c>
      <c r="B22" s="16" t="s">
        <v>1</v>
      </c>
      <c r="C22" s="27" t="s">
        <v>60</v>
      </c>
      <c r="D22" s="27"/>
      <c r="E22" s="27"/>
      <c r="F22" s="20"/>
    </row>
    <row r="23" spans="1:6">
      <c r="A23" s="15"/>
      <c r="B23" s="17"/>
      <c r="C23" s="18" t="s">
        <v>3</v>
      </c>
      <c r="D23" s="18"/>
      <c r="E23" s="6" t="s">
        <v>4</v>
      </c>
      <c r="F23" s="7" t="s">
        <v>5</v>
      </c>
    </row>
    <row r="24" spans="1:6">
      <c r="A24" s="8" t="s">
        <v>66</v>
      </c>
      <c r="B24" s="8" t="s">
        <v>6</v>
      </c>
      <c r="C24" s="9">
        <v>8.2245370370370382E-4</v>
      </c>
      <c r="D24" s="10">
        <f>C24-C24</f>
        <v>0</v>
      </c>
      <c r="E24" s="11">
        <v>1</v>
      </c>
      <c r="F24" s="12">
        <f>C24*24*60*60/3</f>
        <v>23.686666666666667</v>
      </c>
    </row>
    <row r="25" spans="1:6">
      <c r="A25" s="8" t="s">
        <v>67</v>
      </c>
      <c r="B25" s="8" t="s">
        <v>6</v>
      </c>
      <c r="C25" s="9">
        <v>9.324074074074074E-4</v>
      </c>
      <c r="D25" s="13">
        <f>C25-C24</f>
        <v>1.0995370370370358E-4</v>
      </c>
      <c r="E25" s="11">
        <v>2</v>
      </c>
      <c r="F25" s="12">
        <f>C25*24*60*60/3</f>
        <v>26.853333333333335</v>
      </c>
    </row>
    <row r="26" spans="1:6">
      <c r="A26" s="8" t="s">
        <v>68</v>
      </c>
      <c r="B26" s="8" t="s">
        <v>6</v>
      </c>
      <c r="C26" s="9">
        <v>9.3576388888888908E-4</v>
      </c>
      <c r="D26" s="13">
        <f>C26-C24</f>
        <v>1.1331018518518526E-4</v>
      </c>
      <c r="E26" s="11">
        <v>3</v>
      </c>
      <c r="F26" s="12">
        <f>C26*24*60*60/3</f>
        <v>26.950000000000003</v>
      </c>
    </row>
    <row r="27" spans="1:6">
      <c r="A27" s="8"/>
      <c r="B27" s="8"/>
      <c r="C27" s="9"/>
      <c r="D27" s="13"/>
      <c r="E27" s="11"/>
      <c r="F27" s="12">
        <f>C27*24*60*60/3</f>
        <v>0</v>
      </c>
    </row>
    <row r="28" spans="1:6" ht="15.75">
      <c r="A28" s="1" t="s">
        <v>20</v>
      </c>
      <c r="B28" s="1"/>
      <c r="C28" s="2"/>
      <c r="D28" s="2"/>
      <c r="E28" s="3"/>
      <c r="F28" s="4"/>
    </row>
    <row r="29" spans="1:6">
      <c r="A29" s="15" t="s">
        <v>0</v>
      </c>
      <c r="B29" s="16" t="s">
        <v>1</v>
      </c>
      <c r="C29" s="27" t="s">
        <v>60</v>
      </c>
      <c r="D29" s="27"/>
      <c r="E29" s="27"/>
      <c r="F29" s="20"/>
    </row>
    <row r="30" spans="1:6">
      <c r="A30" s="15"/>
      <c r="B30" s="17"/>
      <c r="C30" s="18" t="s">
        <v>3</v>
      </c>
      <c r="D30" s="18"/>
      <c r="E30" s="6" t="s">
        <v>4</v>
      </c>
      <c r="F30" s="7" t="s">
        <v>5</v>
      </c>
    </row>
    <row r="31" spans="1:6">
      <c r="A31" s="8" t="s">
        <v>69</v>
      </c>
      <c r="B31" s="8" t="s">
        <v>6</v>
      </c>
      <c r="C31" s="9">
        <v>8.6319444444444432E-4</v>
      </c>
      <c r="D31" s="13">
        <f>C31-C31</f>
        <v>0</v>
      </c>
      <c r="E31" s="11">
        <v>1</v>
      </c>
      <c r="F31" s="12" t="e">
        <f>#REF!*24*60*60/3</f>
        <v>#REF!</v>
      </c>
    </row>
    <row r="32" spans="1:6">
      <c r="A32" s="8"/>
      <c r="B32" s="8"/>
      <c r="C32" s="9"/>
      <c r="D32" s="13"/>
      <c r="E32" s="11"/>
      <c r="F32" s="12">
        <f>C32*24*60*60/3</f>
        <v>0</v>
      </c>
    </row>
    <row r="33" spans="1:6">
      <c r="A33" s="8"/>
      <c r="B33" s="8"/>
      <c r="C33" s="9"/>
      <c r="D33" s="13"/>
      <c r="E33" s="11"/>
      <c r="F33" s="12">
        <f>C33*24*60*60/3</f>
        <v>0</v>
      </c>
    </row>
    <row r="34" spans="1:6" ht="15.75">
      <c r="A34" s="1" t="s">
        <v>21</v>
      </c>
      <c r="B34" s="1"/>
      <c r="C34" s="2"/>
      <c r="D34" s="2"/>
      <c r="E34" s="3"/>
      <c r="F34" s="4"/>
    </row>
    <row r="35" spans="1:6">
      <c r="A35" s="26" t="s">
        <v>0</v>
      </c>
      <c r="B35" s="22" t="s">
        <v>1</v>
      </c>
      <c r="C35" s="27" t="s">
        <v>60</v>
      </c>
      <c r="D35" s="27"/>
      <c r="E35" s="27"/>
      <c r="F35" s="20"/>
    </row>
    <row r="36" spans="1:6">
      <c r="A36" s="26"/>
      <c r="B36" s="23"/>
      <c r="C36" s="5" t="s">
        <v>3</v>
      </c>
      <c r="D36" s="5"/>
      <c r="E36" s="6" t="s">
        <v>4</v>
      </c>
      <c r="F36" s="7" t="s">
        <v>5</v>
      </c>
    </row>
    <row r="37" spans="1:6">
      <c r="A37" s="8" t="s">
        <v>70</v>
      </c>
      <c r="B37" s="8" t="s">
        <v>6</v>
      </c>
      <c r="C37" s="9">
        <v>6.5324074074074069E-4</v>
      </c>
      <c r="D37" s="13">
        <f>C37-C37</f>
        <v>0</v>
      </c>
      <c r="E37" s="11">
        <v>1</v>
      </c>
      <c r="F37" s="12">
        <f>C37*24*60*60/3</f>
        <v>18.813333333333329</v>
      </c>
    </row>
    <row r="60" spans="6:6">
      <c r="F60" s="12" t="e">
        <f>#REF!*24*60*60/3</f>
        <v>#REF!</v>
      </c>
    </row>
    <row r="61" spans="6:6">
      <c r="F61" s="12"/>
    </row>
    <row r="68" spans="6:6">
      <c r="F68" s="12" t="e">
        <f>#REF!*24*60*60/3</f>
        <v>#REF!</v>
      </c>
    </row>
    <row r="69" spans="6:6">
      <c r="F69" s="12" t="e">
        <f>#REF!*24*60*60/3</f>
        <v>#REF!</v>
      </c>
    </row>
    <row r="70" spans="6:6">
      <c r="F70" s="12" t="e">
        <f>#REF!*24*60*60/3</f>
        <v>#REF!</v>
      </c>
    </row>
    <row r="71" spans="6:6">
      <c r="F71" s="12" t="e">
        <f>#REF!*24*60*60/3</f>
        <v>#REF!</v>
      </c>
    </row>
    <row r="72" spans="6:6">
      <c r="F72" s="12" t="e">
        <f>#REF!*24*60*60/3</f>
        <v>#REF!</v>
      </c>
    </row>
    <row r="73" spans="6:6">
      <c r="F73" s="12"/>
    </row>
  </sheetData>
  <mergeCells count="10">
    <mergeCell ref="A35:A36"/>
    <mergeCell ref="B35:B36"/>
    <mergeCell ref="C35:F35"/>
    <mergeCell ref="A3:A4"/>
    <mergeCell ref="B3:B4"/>
    <mergeCell ref="C3:F3"/>
    <mergeCell ref="C9:F9"/>
    <mergeCell ref="C17:F17"/>
    <mergeCell ref="C22:F22"/>
    <mergeCell ref="C29:F29"/>
  </mergeCells>
  <pageMargins left="0.7" right="0.7" top="0.75" bottom="0.75" header="0.3" footer="0.3"/>
  <pageSetup paperSize="9" orientation="portrait" r:id="rId1"/>
  <headerFooter>
    <oddHeader>&amp;L&amp;"-,Paks"&amp;14Kuldne 1500&amp;R&amp;"-,Kursiiv"6. veebruar 2016, Adavere</oddHeader>
    <oddFooter>&amp;LPeakohtunik: Väino Treiman
Peasekretär: Marleen Sarap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M-N</vt:lpstr>
      <vt:lpstr>Veteranid</vt:lpstr>
      <vt:lpstr>Noored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 Treiman</dc:creator>
  <cp:lastModifiedBy>Helge</cp:lastModifiedBy>
  <cp:lastPrinted>2016-02-09T10:57:45Z</cp:lastPrinted>
  <dcterms:created xsi:type="dcterms:W3CDTF">2016-02-05T12:59:14Z</dcterms:created>
  <dcterms:modified xsi:type="dcterms:W3CDTF">2018-06-19T11:24:06Z</dcterms:modified>
</cp:coreProperties>
</file>