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eetapere/Desktop/Töö/Võistluste tabelid:juhendid/Heitjate seeriavõistlus/2022/"/>
    </mc:Choice>
  </mc:AlternateContent>
  <xr:revisionPtr revIDLastSave="0" documentId="13_ncr:1_{FE7B0397-0E29-B44A-9E56-6608AF5CC1A5}" xr6:coauthVersionLast="47" xr6:coauthVersionMax="47" xr10:uidLastSave="{00000000-0000-0000-0000-000000000000}"/>
  <bookViews>
    <workbookView xWindow="820" yWindow="2660" windowWidth="23320" windowHeight="12500" activeTab="1" xr2:uid="{F06FF340-B397-034F-BFB5-44A6656411AE}"/>
  </bookViews>
  <sheets>
    <sheet name="MEHED" sheetId="1" r:id="rId1"/>
    <sheet name="NAISE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64" i="1" l="1"/>
  <c r="R65" i="1"/>
  <c r="R59" i="1"/>
  <c r="R63" i="1"/>
  <c r="R66" i="1"/>
  <c r="R62" i="1"/>
  <c r="R56" i="2"/>
  <c r="R58" i="2"/>
  <c r="R59" i="2"/>
  <c r="R62" i="2"/>
  <c r="R63" i="2"/>
  <c r="R57" i="2"/>
  <c r="R55" i="2"/>
  <c r="R60" i="2"/>
  <c r="R61" i="2"/>
  <c r="R64" i="2"/>
  <c r="R65" i="2"/>
  <c r="R66" i="2"/>
  <c r="R54" i="2"/>
  <c r="R44" i="2"/>
  <c r="R42" i="2"/>
  <c r="R45" i="2"/>
  <c r="R46" i="2"/>
  <c r="R47" i="2"/>
  <c r="R48" i="2"/>
  <c r="R49" i="2"/>
  <c r="R43" i="2"/>
  <c r="R35" i="2"/>
  <c r="R33" i="2"/>
  <c r="R31" i="2"/>
  <c r="R30" i="2"/>
  <c r="R34" i="2"/>
  <c r="R36" i="2"/>
  <c r="R37" i="2"/>
  <c r="R32" i="2"/>
  <c r="R16" i="2"/>
  <c r="R18" i="2"/>
  <c r="R19" i="2"/>
  <c r="R17" i="2"/>
  <c r="R21" i="2"/>
  <c r="R22" i="2"/>
  <c r="R23" i="2"/>
  <c r="R24" i="2"/>
  <c r="R25" i="2"/>
  <c r="R26" i="2"/>
  <c r="R20" i="2"/>
  <c r="R3" i="2"/>
  <c r="R4" i="2"/>
  <c r="R6" i="2"/>
  <c r="R7" i="2"/>
  <c r="R8" i="2"/>
  <c r="R9" i="2"/>
  <c r="R10" i="2"/>
  <c r="R11" i="2"/>
  <c r="R5" i="2"/>
  <c r="R69" i="1"/>
  <c r="R68" i="1"/>
  <c r="R56" i="1"/>
  <c r="R58" i="1"/>
  <c r="R54" i="1"/>
  <c r="R55" i="1"/>
  <c r="R60" i="1"/>
  <c r="R61" i="1"/>
  <c r="R57" i="1"/>
  <c r="R45" i="1"/>
  <c r="R44" i="1"/>
  <c r="R43" i="1"/>
  <c r="R46" i="1"/>
  <c r="R48" i="1"/>
  <c r="R47" i="1"/>
  <c r="R49" i="1"/>
  <c r="R42" i="1"/>
  <c r="R30" i="1"/>
  <c r="R34" i="1"/>
  <c r="R35" i="1"/>
  <c r="R32" i="1"/>
  <c r="R33" i="1"/>
  <c r="R36" i="1"/>
  <c r="R37" i="1"/>
  <c r="R31" i="1"/>
  <c r="R19" i="1"/>
  <c r="R17" i="1"/>
  <c r="R18" i="1"/>
  <c r="R20" i="1"/>
  <c r="R23" i="1"/>
  <c r="R24" i="1"/>
  <c r="R25" i="1"/>
  <c r="R21" i="1"/>
  <c r="R22" i="1"/>
  <c r="R26" i="1"/>
  <c r="R16" i="1"/>
  <c r="R3" i="1"/>
  <c r="R10" i="1"/>
  <c r="R8" i="1"/>
  <c r="R9" i="1"/>
  <c r="R4" i="1"/>
  <c r="R6" i="1"/>
  <c r="R7" i="1"/>
  <c r="R11" i="1"/>
  <c r="R5" i="1"/>
</calcChain>
</file>

<file path=xl/sharedStrings.xml><?xml version="1.0" encoding="utf-8"?>
<sst xmlns="http://schemas.openxmlformats.org/spreadsheetml/2006/main" count="370" uniqueCount="104">
  <si>
    <t>Nimi</t>
  </si>
  <si>
    <t>Sünniaeg</t>
  </si>
  <si>
    <t>Organisatsioon</t>
  </si>
  <si>
    <t>I etapp</t>
  </si>
  <si>
    <t>II etapp</t>
  </si>
  <si>
    <t>III etapp</t>
  </si>
  <si>
    <t>IV etapp</t>
  </si>
  <si>
    <t>V etapp</t>
  </si>
  <si>
    <t>oda</t>
  </si>
  <si>
    <t>ketas</t>
  </si>
  <si>
    <t>kuul</t>
  </si>
  <si>
    <t>KOKKU</t>
  </si>
  <si>
    <t>Hank-Gerhard Hausenberg</t>
  </si>
  <si>
    <t>Tartu SS Kalev</t>
  </si>
  <si>
    <t>Herman Mugu</t>
  </si>
  <si>
    <t>Lukas Taal</t>
  </si>
  <si>
    <t>Rasmus Lange</t>
  </si>
  <si>
    <t>Sebastian Noormets</t>
  </si>
  <si>
    <t>Janek Junior Kuuli</t>
  </si>
  <si>
    <t>Oskar Paluoja</t>
  </si>
  <si>
    <t>Tartu SS kalev</t>
  </si>
  <si>
    <t>vasar</t>
  </si>
  <si>
    <t>U14</t>
  </si>
  <si>
    <t>U16</t>
  </si>
  <si>
    <t>Sten-Erik Iir</t>
  </si>
  <si>
    <t>Karel Kera</t>
  </si>
  <si>
    <t>Jakob Truus</t>
  </si>
  <si>
    <t>Tauri Ehasalu</t>
  </si>
  <si>
    <t>Cris Robin Tumala</t>
  </si>
  <si>
    <t>TÜ ASK</t>
  </si>
  <si>
    <t>Johannes Hurt</t>
  </si>
  <si>
    <t>Alexander Türn</t>
  </si>
  <si>
    <t>Mihkel Oppar</t>
  </si>
  <si>
    <t>Tartu SS Kalev </t>
  </si>
  <si>
    <t>U18</t>
  </si>
  <si>
    <t>U20</t>
  </si>
  <si>
    <t>Mehed</t>
  </si>
  <si>
    <t>Karel Pedaste</t>
  </si>
  <si>
    <t>Ragnar Hendrikson </t>
  </si>
  <si>
    <t>Kristian Kõivastik</t>
  </si>
  <si>
    <t>Hannes Remmelgas</t>
  </si>
  <si>
    <t>Varmo Pärnpuu</t>
  </si>
  <si>
    <t>Ken-Marten Laan</t>
  </si>
  <si>
    <t>Mart Muru</t>
  </si>
  <si>
    <t>Priit Päkko</t>
  </si>
  <si>
    <t>Gert Valdsalu</t>
  </si>
  <si>
    <t>KJK Järvala</t>
  </si>
  <si>
    <t>Henri Loose</t>
  </si>
  <si>
    <t>Airos Lain</t>
  </si>
  <si>
    <t>Tartu KEVEK</t>
  </si>
  <si>
    <t>Priit Jõgi</t>
  </si>
  <si>
    <t>Anto Roots</t>
  </si>
  <si>
    <t>Martin Põder</t>
  </si>
  <si>
    <t>Marietta Verst</t>
  </si>
  <si>
    <t>Marleen Hausenberg</t>
  </si>
  <si>
    <t>Katarina Verst</t>
  </si>
  <si>
    <t>Kadi-Ly Kiisman </t>
  </si>
  <si>
    <t>Katarina Utsal</t>
  </si>
  <si>
    <t>Elsa Puu</t>
  </si>
  <si>
    <t>Alina Hadijeva</t>
  </si>
  <si>
    <t>Mari-Liis Kurvits</t>
  </si>
  <si>
    <t>Marion Köhler</t>
  </si>
  <si>
    <t>Katre Uibo</t>
  </si>
  <si>
    <t>Cätlyn Okas</t>
  </si>
  <si>
    <t>Rutt Kivitare</t>
  </si>
  <si>
    <t>Maarja-Liis Nurja</t>
  </si>
  <si>
    <t>Rahel Mäe</t>
  </si>
  <si>
    <t>Karolin Peebo</t>
  </si>
  <si>
    <t>Hannah Vlaskina</t>
  </si>
  <si>
    <t>Lovisa Luht</t>
  </si>
  <si>
    <t>Stella Seim</t>
  </si>
  <si>
    <t>Mariliis Lääniste </t>
  </si>
  <si>
    <t>Kamilla Samson</t>
  </si>
  <si>
    <t>Carina Pullerits</t>
  </si>
  <si>
    <t>Britta Pähkel</t>
  </si>
  <si>
    <t>Kadi Kilgi</t>
  </si>
  <si>
    <t>Kaspar Parksepp</t>
  </si>
  <si>
    <t>Martin Lehemets</t>
  </si>
  <si>
    <t>KJS Sakala</t>
  </si>
  <si>
    <t>Herman Mõlder</t>
  </si>
  <si>
    <t>Audentese SK</t>
  </si>
  <si>
    <t>Ervin Otto Prank</t>
  </si>
  <si>
    <t>Ilmar Läänelaid</t>
  </si>
  <si>
    <t>Vaiko Veinjärv</t>
  </si>
  <si>
    <t>Allan Kaarli Murumets</t>
  </si>
  <si>
    <t>Brigitta Otsalt</t>
  </si>
  <si>
    <t>Mari Ann Mahla</t>
  </si>
  <si>
    <t>Margit Kalk</t>
  </si>
  <si>
    <t>Hanna Friida Konks</t>
  </si>
  <si>
    <t>Heleri Savolainen</t>
  </si>
  <si>
    <t>Liisi Kaevats</t>
  </si>
  <si>
    <t>Sander Soodla</t>
  </si>
  <si>
    <t>Joosep Lehes</t>
  </si>
  <si>
    <t>Kai-Melli Kapten</t>
  </si>
  <si>
    <t>Kaur Tasane</t>
  </si>
  <si>
    <t>Arlis Hunt</t>
  </si>
  <si>
    <t>Eduard Ülevain</t>
  </si>
  <si>
    <t>Ahti Põder</t>
  </si>
  <si>
    <t>Peeter Kuznetsov</t>
  </si>
  <si>
    <t>Jaan-Martin Ugam</t>
  </si>
  <si>
    <t>Jaagup Kuuskla</t>
  </si>
  <si>
    <t>Kose 2000</t>
  </si>
  <si>
    <t>Marti Pastak</t>
  </si>
  <si>
    <t>NAISED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</si>
</sst>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2"/>
      <color rgb="FF000000"/>
      <name val="Helvetica Neue"/>
      <family val="2"/>
    </font>
    <font>
      <sz val="12"/>
      <color theme="1"/>
      <name val="Helvetica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1" fillId="0" borderId="1" xfId="0" applyFont="1" applyBorder="1"/>
    <xf numFmtId="14" fontId="1" fillId="0" borderId="1" xfId="0" applyNumberFormat="1" applyFont="1" applyBorder="1"/>
    <xf numFmtId="0" fontId="2" fillId="0" borderId="1" xfId="0" applyFont="1" applyBorder="1"/>
    <xf numFmtId="0" fontId="3" fillId="0" borderId="1" xfId="0" applyFont="1" applyBorder="1"/>
    <xf numFmtId="0" fontId="3" fillId="0" borderId="3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1" xfId="0" applyFont="1" applyBorder="1"/>
    <xf numFmtId="0" fontId="6" fillId="0" borderId="1" xfId="0" applyFont="1" applyBorder="1"/>
    <xf numFmtId="14" fontId="6" fillId="0" borderId="1" xfId="0" applyNumberFormat="1" applyFont="1" applyBorder="1"/>
    <xf numFmtId="0" fontId="3" fillId="0" borderId="6" xfId="0" applyFont="1" applyBorder="1"/>
    <xf numFmtId="0" fontId="3" fillId="0" borderId="7" xfId="0" applyFont="1" applyBorder="1"/>
    <xf numFmtId="14" fontId="3" fillId="0" borderId="1" xfId="0" applyNumberFormat="1" applyFont="1" applyBorder="1"/>
    <xf numFmtId="0" fontId="4" fillId="0" borderId="1" xfId="0" applyFont="1" applyBorder="1"/>
    <xf numFmtId="0" fontId="4" fillId="0" borderId="3" xfId="0" applyFont="1" applyBorder="1"/>
    <xf numFmtId="0" fontId="7" fillId="2" borderId="1" xfId="0" applyFont="1" applyFill="1" applyBorder="1"/>
    <xf numFmtId="0" fontId="0" fillId="0" borderId="0" xfId="0" applyBorder="1"/>
    <xf numFmtId="0" fontId="3" fillId="0" borderId="2" xfId="0" applyFont="1" applyBorder="1"/>
    <xf numFmtId="14" fontId="3" fillId="0" borderId="0" xfId="0" applyNumberFormat="1" applyFont="1"/>
    <xf numFmtId="0" fontId="6" fillId="0" borderId="2" xfId="0" applyFont="1" applyBorder="1"/>
    <xf numFmtId="0" fontId="6" fillId="0" borderId="3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1" xfId="0" applyFont="1" applyBorder="1"/>
    <xf numFmtId="0" fontId="3" fillId="2" borderId="13" xfId="0" applyFont="1" applyFill="1" applyBorder="1"/>
    <xf numFmtId="0" fontId="3" fillId="2" borderId="12" xfId="0" applyFont="1" applyFill="1" applyBorder="1"/>
    <xf numFmtId="0" fontId="4" fillId="2" borderId="13" xfId="0" applyFont="1" applyFill="1" applyBorder="1"/>
    <xf numFmtId="0" fontId="0" fillId="2" borderId="13" xfId="0" applyFill="1" applyBorder="1"/>
    <xf numFmtId="0" fontId="0" fillId="2" borderId="14" xfId="0" applyFill="1" applyBorder="1"/>
    <xf numFmtId="0" fontId="3" fillId="0" borderId="15" xfId="0" applyFont="1" applyBorder="1"/>
    <xf numFmtId="0" fontId="3" fillId="2" borderId="1" xfId="0" applyFont="1" applyFill="1" applyBorder="1"/>
    <xf numFmtId="0" fontId="3" fillId="2" borderId="3" xfId="0" applyFont="1" applyFill="1" applyBorder="1"/>
    <xf numFmtId="0" fontId="3" fillId="2" borderId="7" xfId="0" applyFont="1" applyFill="1" applyBorder="1"/>
    <xf numFmtId="0" fontId="2" fillId="0" borderId="3" xfId="0" applyFont="1" applyBorder="1"/>
    <xf numFmtId="14" fontId="3" fillId="0" borderId="0" xfId="0" applyNumberFormat="1" applyFont="1" applyBorder="1"/>
    <xf numFmtId="0" fontId="3" fillId="0" borderId="0" xfId="0" applyFont="1" applyBorder="1"/>
    <xf numFmtId="0" fontId="6" fillId="0" borderId="0" xfId="0" applyFont="1" applyBorder="1"/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2FE3A-E4B9-A246-B50C-D8D68CE759B9}">
  <dimension ref="A1:R70"/>
  <sheetViews>
    <sheetView topLeftCell="A49" workbookViewId="0">
      <selection activeCell="E62" sqref="E62"/>
    </sheetView>
  </sheetViews>
  <sheetFormatPr baseColWidth="10" defaultRowHeight="16" x14ac:dyDescent="0.2"/>
  <cols>
    <col min="1" max="1" width="5" customWidth="1"/>
    <col min="2" max="2" width="23" customWidth="1"/>
    <col min="3" max="3" width="12.33203125" customWidth="1"/>
    <col min="4" max="4" width="18.1640625" customWidth="1"/>
    <col min="5" max="17" width="8.83203125" customWidth="1"/>
    <col min="18" max="18" width="10.1640625" customWidth="1"/>
  </cols>
  <sheetData>
    <row r="1" spans="1:18" ht="20" x14ac:dyDescent="0.2">
      <c r="A1" s="38"/>
      <c r="B1" s="23" t="s">
        <v>22</v>
      </c>
      <c r="C1" s="38"/>
      <c r="D1" s="39"/>
      <c r="E1" s="45" t="s">
        <v>3</v>
      </c>
      <c r="F1" s="46"/>
      <c r="G1" s="45" t="s">
        <v>4</v>
      </c>
      <c r="H1" s="47"/>
      <c r="I1" s="46"/>
      <c r="J1" s="45" t="s">
        <v>5</v>
      </c>
      <c r="K1" s="46"/>
      <c r="L1" s="45" t="s">
        <v>6</v>
      </c>
      <c r="M1" s="47"/>
      <c r="N1" s="46"/>
      <c r="O1" s="45" t="s">
        <v>7</v>
      </c>
      <c r="P1" s="47"/>
      <c r="Q1" s="46"/>
      <c r="R1" s="33"/>
    </row>
    <row r="2" spans="1:18" ht="18" x14ac:dyDescent="0.2">
      <c r="A2" s="11"/>
      <c r="B2" s="21" t="s">
        <v>0</v>
      </c>
      <c r="C2" s="21" t="s">
        <v>1</v>
      </c>
      <c r="D2" s="22" t="s">
        <v>2</v>
      </c>
      <c r="E2" s="13" t="s">
        <v>9</v>
      </c>
      <c r="F2" s="14" t="s">
        <v>10</v>
      </c>
      <c r="G2" s="13" t="s">
        <v>8</v>
      </c>
      <c r="H2" s="15" t="s">
        <v>9</v>
      </c>
      <c r="I2" s="14" t="s">
        <v>21</v>
      </c>
      <c r="J2" s="13" t="s">
        <v>9</v>
      </c>
      <c r="K2" s="14" t="s">
        <v>10</v>
      </c>
      <c r="L2" s="13" t="s">
        <v>8</v>
      </c>
      <c r="M2" s="15" t="s">
        <v>21</v>
      </c>
      <c r="N2" s="14"/>
      <c r="O2" s="13" t="s">
        <v>8</v>
      </c>
      <c r="P2" s="15" t="s">
        <v>9</v>
      </c>
      <c r="Q2" s="14" t="s">
        <v>10</v>
      </c>
      <c r="R2" s="34" t="s">
        <v>11</v>
      </c>
    </row>
    <row r="3" spans="1:18" x14ac:dyDescent="0.2">
      <c r="A3" s="11">
        <v>1</v>
      </c>
      <c r="B3" s="16" t="s">
        <v>14</v>
      </c>
      <c r="C3" s="17">
        <v>39818</v>
      </c>
      <c r="D3" s="12" t="s">
        <v>13</v>
      </c>
      <c r="E3" s="18">
        <v>635</v>
      </c>
      <c r="F3" s="19">
        <v>569</v>
      </c>
      <c r="G3" s="18"/>
      <c r="H3" s="11">
        <v>566</v>
      </c>
      <c r="I3" s="19"/>
      <c r="J3" s="18">
        <v>622</v>
      </c>
      <c r="K3" s="19">
        <v>539</v>
      </c>
      <c r="L3" s="18"/>
      <c r="M3" s="11"/>
      <c r="N3" s="19"/>
      <c r="O3" s="18"/>
      <c r="P3" s="11"/>
      <c r="Q3" s="19"/>
      <c r="R3" s="32">
        <f>SUM(E3:Q3)</f>
        <v>2931</v>
      </c>
    </row>
    <row r="4" spans="1:18" x14ac:dyDescent="0.2">
      <c r="A4" s="11">
        <v>2</v>
      </c>
      <c r="B4" s="11" t="s">
        <v>18</v>
      </c>
      <c r="C4" s="20">
        <v>39883</v>
      </c>
      <c r="D4" s="12" t="s">
        <v>13</v>
      </c>
      <c r="E4" s="18">
        <v>252</v>
      </c>
      <c r="F4" s="19">
        <v>506</v>
      </c>
      <c r="G4" s="18">
        <v>297</v>
      </c>
      <c r="H4" s="11"/>
      <c r="I4" s="19"/>
      <c r="J4" s="18">
        <v>387</v>
      </c>
      <c r="K4" s="19">
        <v>507</v>
      </c>
      <c r="L4" s="18">
        <v>343</v>
      </c>
      <c r="M4" s="11"/>
      <c r="N4" s="19"/>
      <c r="O4" s="18"/>
      <c r="P4" s="11"/>
      <c r="Q4" s="19"/>
      <c r="R4" s="32">
        <f>SUM(E4:Q4)</f>
        <v>2292</v>
      </c>
    </row>
    <row r="5" spans="1:18" x14ac:dyDescent="0.2">
      <c r="A5" s="11">
        <v>3</v>
      </c>
      <c r="B5" s="16" t="s">
        <v>12</v>
      </c>
      <c r="C5" s="17">
        <v>39891</v>
      </c>
      <c r="D5" s="28" t="s">
        <v>13</v>
      </c>
      <c r="E5" s="18">
        <v>664</v>
      </c>
      <c r="F5" s="19">
        <v>599</v>
      </c>
      <c r="G5" s="18"/>
      <c r="H5" s="11"/>
      <c r="I5" s="19"/>
      <c r="J5" s="18"/>
      <c r="K5" s="19"/>
      <c r="L5" s="18"/>
      <c r="M5" s="11"/>
      <c r="N5" s="19"/>
      <c r="O5" s="18"/>
      <c r="P5" s="11"/>
      <c r="Q5" s="19"/>
      <c r="R5" s="32">
        <f>SUM(E5:Q5)</f>
        <v>1263</v>
      </c>
    </row>
    <row r="6" spans="1:18" x14ac:dyDescent="0.2">
      <c r="A6" s="11">
        <v>4</v>
      </c>
      <c r="B6" s="16" t="s">
        <v>19</v>
      </c>
      <c r="C6" s="17">
        <v>40482</v>
      </c>
      <c r="D6" s="28" t="s">
        <v>13</v>
      </c>
      <c r="E6" s="18">
        <v>251</v>
      </c>
      <c r="F6" s="19">
        <v>244</v>
      </c>
      <c r="G6" s="18"/>
      <c r="H6" s="11"/>
      <c r="I6" s="19"/>
      <c r="J6" s="18"/>
      <c r="K6" s="19"/>
      <c r="L6" s="18">
        <v>321</v>
      </c>
      <c r="M6" s="11"/>
      <c r="N6" s="19"/>
      <c r="O6" s="18"/>
      <c r="P6" s="11"/>
      <c r="Q6" s="19"/>
      <c r="R6" s="32">
        <f>SUM(E6:Q6)</f>
        <v>816</v>
      </c>
    </row>
    <row r="7" spans="1:18" x14ac:dyDescent="0.2">
      <c r="A7" s="11">
        <v>5</v>
      </c>
      <c r="B7" s="16" t="s">
        <v>91</v>
      </c>
      <c r="C7" s="17">
        <v>40343</v>
      </c>
      <c r="D7" s="28" t="s">
        <v>29</v>
      </c>
      <c r="E7" s="18"/>
      <c r="F7" s="19"/>
      <c r="G7" s="18"/>
      <c r="H7" s="11"/>
      <c r="I7" s="19"/>
      <c r="J7" s="18"/>
      <c r="K7" s="19">
        <v>311</v>
      </c>
      <c r="L7" s="18">
        <v>332</v>
      </c>
      <c r="M7" s="11"/>
      <c r="N7" s="19"/>
      <c r="O7" s="18"/>
      <c r="P7" s="11"/>
      <c r="Q7" s="19"/>
      <c r="R7" s="32">
        <f>SUM(E7:Q7)</f>
        <v>643</v>
      </c>
    </row>
    <row r="8" spans="1:18" x14ac:dyDescent="0.2">
      <c r="A8" s="11">
        <v>6</v>
      </c>
      <c r="B8" s="16" t="s">
        <v>16</v>
      </c>
      <c r="C8" s="17">
        <v>40017</v>
      </c>
      <c r="D8" s="28" t="s">
        <v>13</v>
      </c>
      <c r="E8" s="18">
        <v>329</v>
      </c>
      <c r="F8" s="19"/>
      <c r="G8" s="18"/>
      <c r="H8" s="11"/>
      <c r="I8" s="19"/>
      <c r="J8" s="18">
        <v>292</v>
      </c>
      <c r="K8" s="19"/>
      <c r="L8" s="18"/>
      <c r="M8" s="11"/>
      <c r="N8" s="19"/>
      <c r="O8" s="18"/>
      <c r="P8" s="11"/>
      <c r="Q8" s="19"/>
      <c r="R8" s="32">
        <f>SUM(E8:Q8)</f>
        <v>621</v>
      </c>
    </row>
    <row r="9" spans="1:18" x14ac:dyDescent="0.2">
      <c r="A9" s="11">
        <v>7</v>
      </c>
      <c r="B9" s="16" t="s">
        <v>17</v>
      </c>
      <c r="C9" s="17">
        <v>40035</v>
      </c>
      <c r="D9" s="28" t="s">
        <v>20</v>
      </c>
      <c r="E9" s="18">
        <v>303</v>
      </c>
      <c r="F9" s="19">
        <v>271</v>
      </c>
      <c r="G9" s="18"/>
      <c r="H9" s="11"/>
      <c r="I9" s="19"/>
      <c r="J9" s="18"/>
      <c r="K9" s="19"/>
      <c r="L9" s="18"/>
      <c r="M9" s="11"/>
      <c r="N9" s="19"/>
      <c r="O9" s="18"/>
      <c r="P9" s="11"/>
      <c r="Q9" s="19"/>
      <c r="R9" s="32">
        <f>SUM(E9:Q9)</f>
        <v>574</v>
      </c>
    </row>
    <row r="10" spans="1:18" x14ac:dyDescent="0.2">
      <c r="A10" s="11">
        <v>8</v>
      </c>
      <c r="B10" s="16" t="s">
        <v>15</v>
      </c>
      <c r="C10" s="17">
        <v>40031</v>
      </c>
      <c r="D10" s="16" t="s">
        <v>13</v>
      </c>
      <c r="E10" s="18">
        <v>335</v>
      </c>
      <c r="F10" s="19"/>
      <c r="G10" s="18"/>
      <c r="H10" s="11"/>
      <c r="I10" s="19"/>
      <c r="J10" s="18"/>
      <c r="K10" s="19"/>
      <c r="L10" s="18"/>
      <c r="M10" s="11"/>
      <c r="N10" s="19"/>
      <c r="O10" s="18"/>
      <c r="P10" s="11"/>
      <c r="Q10" s="19"/>
      <c r="R10" s="32">
        <f>SUM(E10:Q10)</f>
        <v>335</v>
      </c>
    </row>
    <row r="11" spans="1:18" ht="17" thickBot="1" x14ac:dyDescent="0.25">
      <c r="A11" s="11"/>
      <c r="B11" s="11"/>
      <c r="C11" s="11"/>
      <c r="D11" s="12"/>
      <c r="E11" s="29"/>
      <c r="F11" s="30"/>
      <c r="G11" s="29"/>
      <c r="H11" s="31"/>
      <c r="I11" s="30"/>
      <c r="J11" s="29"/>
      <c r="K11" s="30"/>
      <c r="L11" s="29"/>
      <c r="M11" s="31"/>
      <c r="N11" s="30"/>
      <c r="O11" s="29"/>
      <c r="P11" s="31"/>
      <c r="Q11" s="30"/>
      <c r="R11" s="32">
        <f t="shared" ref="R11" si="0">SUM(E11:Q11)</f>
        <v>0</v>
      </c>
    </row>
    <row r="13" spans="1:18" ht="17" thickBot="1" x14ac:dyDescent="0.25"/>
    <row r="14" spans="1:18" ht="20" x14ac:dyDescent="0.2">
      <c r="A14" s="38"/>
      <c r="B14" s="23" t="s">
        <v>23</v>
      </c>
      <c r="C14" s="38"/>
      <c r="D14" s="39"/>
      <c r="E14" s="45" t="s">
        <v>3</v>
      </c>
      <c r="F14" s="46"/>
      <c r="G14" s="45" t="s">
        <v>4</v>
      </c>
      <c r="H14" s="47"/>
      <c r="I14" s="46"/>
      <c r="J14" s="45" t="s">
        <v>5</v>
      </c>
      <c r="K14" s="46"/>
      <c r="L14" s="45" t="s">
        <v>6</v>
      </c>
      <c r="M14" s="47"/>
      <c r="N14" s="46"/>
      <c r="O14" s="45" t="s">
        <v>7</v>
      </c>
      <c r="P14" s="47"/>
      <c r="Q14" s="46"/>
      <c r="R14" s="33"/>
    </row>
    <row r="15" spans="1:18" ht="18" x14ac:dyDescent="0.2">
      <c r="A15" s="11"/>
      <c r="B15" s="21" t="s">
        <v>0</v>
      </c>
      <c r="C15" s="21" t="s">
        <v>1</v>
      </c>
      <c r="D15" s="22" t="s">
        <v>2</v>
      </c>
      <c r="E15" s="13" t="s">
        <v>9</v>
      </c>
      <c r="F15" s="14" t="s">
        <v>10</v>
      </c>
      <c r="G15" s="13" t="s">
        <v>8</v>
      </c>
      <c r="H15" s="15" t="s">
        <v>9</v>
      </c>
      <c r="I15" s="14" t="s">
        <v>21</v>
      </c>
      <c r="J15" s="13" t="s">
        <v>9</v>
      </c>
      <c r="K15" s="14" t="s">
        <v>10</v>
      </c>
      <c r="L15" s="13" t="s">
        <v>8</v>
      </c>
      <c r="M15" s="15" t="s">
        <v>21</v>
      </c>
      <c r="N15" s="14"/>
      <c r="O15" s="13" t="s">
        <v>8</v>
      </c>
      <c r="P15" s="15" t="s">
        <v>9</v>
      </c>
      <c r="Q15" s="14" t="s">
        <v>10</v>
      </c>
      <c r="R15" s="34" t="s">
        <v>11</v>
      </c>
    </row>
    <row r="16" spans="1:18" x14ac:dyDescent="0.2">
      <c r="A16" s="1">
        <v>1</v>
      </c>
      <c r="B16" s="11" t="s">
        <v>24</v>
      </c>
      <c r="C16" s="20">
        <v>39340</v>
      </c>
      <c r="D16" s="12" t="s">
        <v>13</v>
      </c>
      <c r="E16" s="18">
        <v>791</v>
      </c>
      <c r="F16" s="19">
        <v>692</v>
      </c>
      <c r="G16" s="18">
        <v>588</v>
      </c>
      <c r="H16" s="11">
        <v>784</v>
      </c>
      <c r="I16" s="19">
        <v>536</v>
      </c>
      <c r="J16" s="18"/>
      <c r="K16" s="19"/>
      <c r="L16" s="18">
        <v>578</v>
      </c>
      <c r="M16" s="11">
        <v>557</v>
      </c>
      <c r="N16" s="19"/>
      <c r="O16" s="18"/>
      <c r="P16" s="11"/>
      <c r="Q16" s="19"/>
      <c r="R16" s="32">
        <f>SUM(E16:Q16)</f>
        <v>4526</v>
      </c>
    </row>
    <row r="17" spans="1:18" x14ac:dyDescent="0.2">
      <c r="A17" s="1">
        <v>2</v>
      </c>
      <c r="B17" s="16" t="s">
        <v>26</v>
      </c>
      <c r="C17" s="20">
        <v>39597</v>
      </c>
      <c r="D17" s="28" t="s">
        <v>13</v>
      </c>
      <c r="E17" s="18">
        <v>574</v>
      </c>
      <c r="F17" s="19">
        <v>592</v>
      </c>
      <c r="G17" s="18">
        <v>435</v>
      </c>
      <c r="H17" s="11">
        <v>596</v>
      </c>
      <c r="I17" s="19"/>
      <c r="J17" s="18">
        <v>650</v>
      </c>
      <c r="K17" s="19">
        <v>580</v>
      </c>
      <c r="L17" s="18"/>
      <c r="M17" s="11"/>
      <c r="N17" s="19"/>
      <c r="O17" s="18"/>
      <c r="P17" s="11"/>
      <c r="Q17" s="19"/>
      <c r="R17" s="32">
        <f>SUM(E17:Q17)</f>
        <v>3427</v>
      </c>
    </row>
    <row r="18" spans="1:18" x14ac:dyDescent="0.2">
      <c r="A18" s="1">
        <v>3</v>
      </c>
      <c r="B18" s="11" t="s">
        <v>27</v>
      </c>
      <c r="C18" s="20">
        <v>39772</v>
      </c>
      <c r="D18" s="12" t="s">
        <v>13</v>
      </c>
      <c r="E18" s="18">
        <v>442</v>
      </c>
      <c r="F18" s="19">
        <v>506</v>
      </c>
      <c r="G18" s="18">
        <v>382</v>
      </c>
      <c r="H18" s="11">
        <v>485</v>
      </c>
      <c r="I18" s="19"/>
      <c r="J18" s="18"/>
      <c r="K18" s="19">
        <v>556</v>
      </c>
      <c r="L18" s="18">
        <v>554</v>
      </c>
      <c r="M18" s="11"/>
      <c r="N18" s="19"/>
      <c r="O18" s="18"/>
      <c r="P18" s="11"/>
      <c r="Q18" s="19"/>
      <c r="R18" s="32">
        <f>SUM(E18:Q18)</f>
        <v>2925</v>
      </c>
    </row>
    <row r="19" spans="1:18" x14ac:dyDescent="0.2">
      <c r="A19" s="1">
        <v>4</v>
      </c>
      <c r="B19" s="11" t="s">
        <v>25</v>
      </c>
      <c r="C19" s="20">
        <v>39375</v>
      </c>
      <c r="D19" s="12" t="s">
        <v>13</v>
      </c>
      <c r="E19" s="18">
        <v>636</v>
      </c>
      <c r="F19" s="19">
        <v>618</v>
      </c>
      <c r="G19" s="18"/>
      <c r="H19" s="11"/>
      <c r="I19" s="19"/>
      <c r="J19" s="18">
        <v>525</v>
      </c>
      <c r="K19" s="19"/>
      <c r="L19" s="18"/>
      <c r="M19" s="11"/>
      <c r="N19" s="19"/>
      <c r="O19" s="18"/>
      <c r="P19" s="11"/>
      <c r="Q19" s="19"/>
      <c r="R19" s="32">
        <f>SUM(E19:Q19)</f>
        <v>1779</v>
      </c>
    </row>
    <row r="20" spans="1:18" x14ac:dyDescent="0.2">
      <c r="A20" s="1">
        <v>5</v>
      </c>
      <c r="B20" s="25" t="s">
        <v>28</v>
      </c>
      <c r="C20" s="42">
        <v>39758</v>
      </c>
      <c r="D20" s="37" t="s">
        <v>29</v>
      </c>
      <c r="E20" s="18">
        <v>419</v>
      </c>
      <c r="F20" s="19"/>
      <c r="G20" s="18"/>
      <c r="H20" s="11"/>
      <c r="I20" s="19"/>
      <c r="J20" s="18">
        <v>495</v>
      </c>
      <c r="K20" s="19">
        <v>384</v>
      </c>
      <c r="L20" s="18">
        <v>366</v>
      </c>
      <c r="M20" s="11"/>
      <c r="N20" s="19"/>
      <c r="O20" s="18"/>
      <c r="P20" s="11"/>
      <c r="Q20" s="19"/>
      <c r="R20" s="32">
        <f>SUM(E20:Q20)</f>
        <v>1664</v>
      </c>
    </row>
    <row r="21" spans="1:18" x14ac:dyDescent="0.2">
      <c r="A21" s="1">
        <v>6</v>
      </c>
      <c r="B21" s="11" t="s">
        <v>25</v>
      </c>
      <c r="C21" s="20">
        <v>39375</v>
      </c>
      <c r="D21" s="12" t="s">
        <v>13</v>
      </c>
      <c r="E21" s="18"/>
      <c r="F21" s="19"/>
      <c r="G21" s="18"/>
      <c r="H21" s="11"/>
      <c r="I21" s="19"/>
      <c r="J21" s="18">
        <v>671</v>
      </c>
      <c r="K21" s="19">
        <v>636</v>
      </c>
      <c r="L21" s="18"/>
      <c r="M21" s="11"/>
      <c r="N21" s="19"/>
      <c r="O21" s="18"/>
      <c r="P21" s="11"/>
      <c r="Q21" s="19"/>
      <c r="R21" s="32">
        <f>SUM(E21:Q21)</f>
        <v>1307</v>
      </c>
    </row>
    <row r="22" spans="1:18" x14ac:dyDescent="0.2">
      <c r="A22" s="1">
        <v>7</v>
      </c>
      <c r="B22" s="16" t="s">
        <v>92</v>
      </c>
      <c r="C22" s="17">
        <v>39363</v>
      </c>
      <c r="D22" s="12" t="s">
        <v>13</v>
      </c>
      <c r="E22" s="18"/>
      <c r="F22" s="19"/>
      <c r="G22" s="18"/>
      <c r="H22" s="11"/>
      <c r="I22" s="19"/>
      <c r="J22" s="18">
        <v>640</v>
      </c>
      <c r="K22" s="19">
        <v>620</v>
      </c>
      <c r="L22" s="18"/>
      <c r="M22" s="11"/>
      <c r="N22" s="19"/>
      <c r="O22" s="18"/>
      <c r="P22" s="11"/>
      <c r="Q22" s="19"/>
      <c r="R22" s="32">
        <f>SUM(E22:Q22)</f>
        <v>1260</v>
      </c>
    </row>
    <row r="23" spans="1:18" x14ac:dyDescent="0.2">
      <c r="A23" s="1">
        <v>8</v>
      </c>
      <c r="B23" s="16" t="s">
        <v>30</v>
      </c>
      <c r="C23" s="17">
        <v>39265</v>
      </c>
      <c r="D23" s="28" t="s">
        <v>13</v>
      </c>
      <c r="E23" s="18">
        <v>383</v>
      </c>
      <c r="F23" s="19">
        <v>448</v>
      </c>
      <c r="G23" s="18"/>
      <c r="H23" s="11"/>
      <c r="I23" s="19"/>
      <c r="J23" s="18"/>
      <c r="K23" s="19"/>
      <c r="L23" s="18"/>
      <c r="M23" s="11"/>
      <c r="N23" s="19"/>
      <c r="O23" s="18"/>
      <c r="P23" s="11"/>
      <c r="Q23" s="19"/>
      <c r="R23" s="32">
        <f>SUM(E23:Q23)</f>
        <v>831</v>
      </c>
    </row>
    <row r="24" spans="1:18" x14ac:dyDescent="0.2">
      <c r="A24" s="1">
        <v>9</v>
      </c>
      <c r="B24" s="16" t="s">
        <v>31</v>
      </c>
      <c r="C24" s="17">
        <v>39812</v>
      </c>
      <c r="D24" s="16" t="s">
        <v>13</v>
      </c>
      <c r="E24" s="18">
        <v>380</v>
      </c>
      <c r="F24" s="19">
        <v>332</v>
      </c>
      <c r="G24" s="18"/>
      <c r="H24" s="11"/>
      <c r="I24" s="19"/>
      <c r="J24" s="18"/>
      <c r="K24" s="19"/>
      <c r="L24" s="18"/>
      <c r="M24" s="11"/>
      <c r="N24" s="19"/>
      <c r="O24" s="18"/>
      <c r="P24" s="11"/>
      <c r="Q24" s="19"/>
      <c r="R24" s="32">
        <f>SUM(E24:Q24)</f>
        <v>712</v>
      </c>
    </row>
    <row r="25" spans="1:18" x14ac:dyDescent="0.2">
      <c r="A25" s="1">
        <v>10</v>
      </c>
      <c r="B25" s="16" t="s">
        <v>32</v>
      </c>
      <c r="C25" s="17">
        <v>39748</v>
      </c>
      <c r="D25" s="16" t="s">
        <v>33</v>
      </c>
      <c r="E25" s="18">
        <v>346</v>
      </c>
      <c r="F25" s="19">
        <v>327</v>
      </c>
      <c r="G25" s="18"/>
      <c r="H25" s="11"/>
      <c r="I25" s="19"/>
      <c r="J25" s="18"/>
      <c r="K25" s="19"/>
      <c r="L25" s="18"/>
      <c r="M25" s="11"/>
      <c r="N25" s="19"/>
      <c r="O25" s="18"/>
      <c r="P25" s="11"/>
      <c r="Q25" s="19"/>
      <c r="R25" s="32">
        <f>SUM(E25:Q25)</f>
        <v>673</v>
      </c>
    </row>
    <row r="26" spans="1:18" ht="17" thickBot="1" x14ac:dyDescent="0.25">
      <c r="A26" s="1"/>
      <c r="B26" s="1"/>
      <c r="C26" s="1"/>
      <c r="D26" s="4"/>
      <c r="E26" s="5"/>
      <c r="F26" s="6"/>
      <c r="G26" s="5"/>
      <c r="H26" s="7"/>
      <c r="I26" s="6"/>
      <c r="J26" s="5"/>
      <c r="K26" s="6"/>
      <c r="L26" s="5"/>
      <c r="M26" s="7"/>
      <c r="N26" s="6"/>
      <c r="O26" s="5"/>
      <c r="P26" s="7"/>
      <c r="Q26" s="6"/>
      <c r="R26" s="35">
        <f t="shared" ref="R26" si="1">SUM(E26:Q26)</f>
        <v>0</v>
      </c>
    </row>
    <row r="27" spans="1:18" ht="17" thickBot="1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</row>
    <row r="28" spans="1:18" ht="20" x14ac:dyDescent="0.2">
      <c r="A28" s="38"/>
      <c r="B28" s="23" t="s">
        <v>34</v>
      </c>
      <c r="C28" s="38"/>
      <c r="D28" s="39"/>
      <c r="E28" s="45" t="s">
        <v>3</v>
      </c>
      <c r="F28" s="46"/>
      <c r="G28" s="45" t="s">
        <v>4</v>
      </c>
      <c r="H28" s="47"/>
      <c r="I28" s="46"/>
      <c r="J28" s="45" t="s">
        <v>5</v>
      </c>
      <c r="K28" s="46"/>
      <c r="L28" s="45" t="s">
        <v>6</v>
      </c>
      <c r="M28" s="47"/>
      <c r="N28" s="46"/>
      <c r="O28" s="45" t="s">
        <v>7</v>
      </c>
      <c r="P28" s="47"/>
      <c r="Q28" s="46"/>
      <c r="R28" s="33"/>
    </row>
    <row r="29" spans="1:18" ht="18" x14ac:dyDescent="0.2">
      <c r="A29" s="11"/>
      <c r="B29" s="21" t="s">
        <v>0</v>
      </c>
      <c r="C29" s="21" t="s">
        <v>1</v>
      </c>
      <c r="D29" s="22" t="s">
        <v>2</v>
      </c>
      <c r="E29" s="13" t="s">
        <v>9</v>
      </c>
      <c r="F29" s="14" t="s">
        <v>10</v>
      </c>
      <c r="G29" s="13" t="s">
        <v>8</v>
      </c>
      <c r="H29" s="15" t="s">
        <v>9</v>
      </c>
      <c r="I29" s="14" t="s">
        <v>21</v>
      </c>
      <c r="J29" s="13" t="s">
        <v>9</v>
      </c>
      <c r="K29" s="14" t="s">
        <v>10</v>
      </c>
      <c r="L29" s="13" t="s">
        <v>8</v>
      </c>
      <c r="M29" s="15" t="s">
        <v>21</v>
      </c>
      <c r="N29" s="14"/>
      <c r="O29" s="13" t="s">
        <v>8</v>
      </c>
      <c r="P29" s="15" t="s">
        <v>9</v>
      </c>
      <c r="Q29" s="14" t="s">
        <v>10</v>
      </c>
      <c r="R29" s="34" t="s">
        <v>11</v>
      </c>
    </row>
    <row r="30" spans="1:18" x14ac:dyDescent="0.2">
      <c r="A30" s="1">
        <v>1</v>
      </c>
      <c r="B30" s="16" t="s">
        <v>38</v>
      </c>
      <c r="C30" s="17">
        <v>38960</v>
      </c>
      <c r="D30" s="28" t="s">
        <v>13</v>
      </c>
      <c r="E30" s="18">
        <v>459</v>
      </c>
      <c r="F30" s="19">
        <v>605</v>
      </c>
      <c r="G30" s="18"/>
      <c r="H30" s="11">
        <v>447</v>
      </c>
      <c r="I30" s="19"/>
      <c r="J30" s="18">
        <v>512</v>
      </c>
      <c r="K30" s="19">
        <v>571</v>
      </c>
      <c r="L30" s="18">
        <v>287</v>
      </c>
      <c r="M30" s="11"/>
      <c r="N30" s="19"/>
      <c r="O30" s="18"/>
      <c r="P30" s="11"/>
      <c r="Q30" s="19"/>
      <c r="R30" s="32">
        <f>SUM(E30:Q30)</f>
        <v>2881</v>
      </c>
    </row>
    <row r="31" spans="1:18" x14ac:dyDescent="0.2">
      <c r="A31" s="1">
        <v>2</v>
      </c>
      <c r="B31" s="11" t="s">
        <v>37</v>
      </c>
      <c r="C31" s="20">
        <v>38856</v>
      </c>
      <c r="D31" s="12" t="s">
        <v>13</v>
      </c>
      <c r="E31" s="18">
        <v>595</v>
      </c>
      <c r="F31" s="19">
        <v>599</v>
      </c>
      <c r="G31" s="18"/>
      <c r="H31" s="11"/>
      <c r="I31" s="19"/>
      <c r="J31" s="18">
        <v>689</v>
      </c>
      <c r="K31" s="19">
        <v>584</v>
      </c>
      <c r="L31" s="18"/>
      <c r="M31" s="11"/>
      <c r="N31" s="19"/>
      <c r="O31" s="18"/>
      <c r="P31" s="11"/>
      <c r="Q31" s="19"/>
      <c r="R31" s="32">
        <f>SUM(E31:Q31)</f>
        <v>2467</v>
      </c>
    </row>
    <row r="32" spans="1:18" x14ac:dyDescent="0.2">
      <c r="A32" s="1">
        <v>3</v>
      </c>
      <c r="B32" s="25" t="s">
        <v>94</v>
      </c>
      <c r="C32" s="42">
        <v>38887</v>
      </c>
      <c r="D32" s="37" t="s">
        <v>13</v>
      </c>
      <c r="E32" s="18"/>
      <c r="F32" s="19"/>
      <c r="G32" s="18"/>
      <c r="H32" s="11"/>
      <c r="I32" s="19"/>
      <c r="J32" s="18">
        <v>601</v>
      </c>
      <c r="K32" s="19">
        <v>656</v>
      </c>
      <c r="L32" s="18"/>
      <c r="M32" s="11"/>
      <c r="N32" s="19"/>
      <c r="O32" s="18"/>
      <c r="P32" s="11"/>
      <c r="Q32" s="19"/>
      <c r="R32" s="32">
        <f>SUM(E32:Q32)</f>
        <v>1257</v>
      </c>
    </row>
    <row r="33" spans="1:18" x14ac:dyDescent="0.2">
      <c r="A33" s="1">
        <v>4</v>
      </c>
      <c r="B33" s="11" t="s">
        <v>95</v>
      </c>
      <c r="C33" s="20">
        <v>38479</v>
      </c>
      <c r="D33" s="12" t="s">
        <v>13</v>
      </c>
      <c r="E33" s="18"/>
      <c r="F33" s="19"/>
      <c r="G33" s="18"/>
      <c r="H33" s="11"/>
      <c r="I33" s="19"/>
      <c r="J33" s="18">
        <v>504</v>
      </c>
      <c r="K33" s="19">
        <v>439</v>
      </c>
      <c r="L33" s="18"/>
      <c r="M33" s="11"/>
      <c r="N33" s="19"/>
      <c r="O33" s="18"/>
      <c r="P33" s="11"/>
      <c r="Q33" s="19"/>
      <c r="R33" s="32">
        <f>SUM(E33:Q33)</f>
        <v>943</v>
      </c>
    </row>
    <row r="34" spans="1:18" x14ac:dyDescent="0.2">
      <c r="A34" s="1">
        <v>5</v>
      </c>
      <c r="B34" s="11" t="s">
        <v>39</v>
      </c>
      <c r="C34" s="20">
        <v>38817</v>
      </c>
      <c r="D34" s="12" t="s">
        <v>13</v>
      </c>
      <c r="E34" s="18">
        <v>350</v>
      </c>
      <c r="F34" s="19">
        <v>544</v>
      </c>
      <c r="G34" s="18"/>
      <c r="H34" s="11"/>
      <c r="I34" s="19"/>
      <c r="J34" s="18"/>
      <c r="K34" s="19"/>
      <c r="L34" s="18"/>
      <c r="M34" s="11"/>
      <c r="N34" s="19"/>
      <c r="O34" s="18"/>
      <c r="P34" s="11"/>
      <c r="Q34" s="19"/>
      <c r="R34" s="32">
        <f>SUM(E34:Q34)</f>
        <v>894</v>
      </c>
    </row>
    <row r="35" spans="1:18" x14ac:dyDescent="0.2">
      <c r="A35" s="1">
        <v>6</v>
      </c>
      <c r="B35" s="16" t="s">
        <v>52</v>
      </c>
      <c r="C35" s="20">
        <v>38875</v>
      </c>
      <c r="D35" s="28" t="s">
        <v>13</v>
      </c>
      <c r="E35" s="18"/>
      <c r="F35" s="19">
        <v>622</v>
      </c>
      <c r="G35" s="18"/>
      <c r="H35" s="11"/>
      <c r="I35" s="19"/>
      <c r="J35" s="18"/>
      <c r="K35" s="19"/>
      <c r="L35" s="18"/>
      <c r="M35" s="11"/>
      <c r="N35" s="19"/>
      <c r="O35" s="18"/>
      <c r="P35" s="11"/>
      <c r="Q35" s="19"/>
      <c r="R35" s="32">
        <f>SUM(E35:Q35)</f>
        <v>622</v>
      </c>
    </row>
    <row r="36" spans="1:18" x14ac:dyDescent="0.2">
      <c r="A36" s="1">
        <v>7</v>
      </c>
      <c r="B36" s="1" t="s">
        <v>100</v>
      </c>
      <c r="C36" s="48">
        <v>38550</v>
      </c>
      <c r="D36" s="2" t="s">
        <v>101</v>
      </c>
      <c r="E36" s="3"/>
      <c r="F36" s="4"/>
      <c r="G36" s="3"/>
      <c r="H36" s="1"/>
      <c r="I36" s="4"/>
      <c r="J36" s="3"/>
      <c r="K36" s="4"/>
      <c r="L36" s="3">
        <v>588</v>
      </c>
      <c r="M36" s="1"/>
      <c r="N36" s="4"/>
      <c r="O36" s="3"/>
      <c r="P36" s="1"/>
      <c r="Q36" s="4"/>
      <c r="R36" s="35">
        <f>SUM(E36:Q36)</f>
        <v>588</v>
      </c>
    </row>
    <row r="37" spans="1:18" ht="17" thickBot="1" x14ac:dyDescent="0.25">
      <c r="A37" s="1"/>
      <c r="B37" s="1"/>
      <c r="C37" s="1"/>
      <c r="D37" s="2"/>
      <c r="E37" s="5"/>
      <c r="F37" s="6"/>
      <c r="G37" s="5"/>
      <c r="H37" s="7"/>
      <c r="I37" s="6"/>
      <c r="J37" s="5"/>
      <c r="K37" s="6"/>
      <c r="L37" s="5"/>
      <c r="M37" s="7"/>
      <c r="N37" s="6"/>
      <c r="O37" s="5"/>
      <c r="P37" s="7"/>
      <c r="Q37" s="6"/>
      <c r="R37" s="35">
        <f t="shared" ref="R36:R37" si="2">SUM(E37:Q37)</f>
        <v>0</v>
      </c>
    </row>
    <row r="39" spans="1:18" ht="17" thickBot="1" x14ac:dyDescent="0.25"/>
    <row r="40" spans="1:18" ht="20" x14ac:dyDescent="0.2">
      <c r="A40" s="38"/>
      <c r="B40" s="23" t="s">
        <v>35</v>
      </c>
      <c r="C40" s="38"/>
      <c r="D40" s="40"/>
      <c r="E40" s="45" t="s">
        <v>3</v>
      </c>
      <c r="F40" s="46"/>
      <c r="G40" s="45" t="s">
        <v>4</v>
      </c>
      <c r="H40" s="47"/>
      <c r="I40" s="46"/>
      <c r="J40" s="45" t="s">
        <v>5</v>
      </c>
      <c r="K40" s="46"/>
      <c r="L40" s="45" t="s">
        <v>6</v>
      </c>
      <c r="M40" s="47"/>
      <c r="N40" s="46"/>
      <c r="O40" s="45" t="s">
        <v>7</v>
      </c>
      <c r="P40" s="47"/>
      <c r="Q40" s="46"/>
      <c r="R40" s="33"/>
    </row>
    <row r="41" spans="1:18" ht="18" x14ac:dyDescent="0.2">
      <c r="A41" s="11"/>
      <c r="B41" s="21" t="s">
        <v>0</v>
      </c>
      <c r="C41" s="21" t="s">
        <v>1</v>
      </c>
      <c r="D41" s="22" t="s">
        <v>2</v>
      </c>
      <c r="E41" s="13" t="s">
        <v>9</v>
      </c>
      <c r="F41" s="14" t="s">
        <v>10</v>
      </c>
      <c r="G41" s="13" t="s">
        <v>8</v>
      </c>
      <c r="H41" s="15" t="s">
        <v>9</v>
      </c>
      <c r="I41" s="14" t="s">
        <v>21</v>
      </c>
      <c r="J41" s="13" t="s">
        <v>9</v>
      </c>
      <c r="K41" s="14" t="s">
        <v>10</v>
      </c>
      <c r="L41" s="13" t="s">
        <v>8</v>
      </c>
      <c r="M41" s="15" t="s">
        <v>21</v>
      </c>
      <c r="N41" s="14"/>
      <c r="O41" s="13" t="s">
        <v>8</v>
      </c>
      <c r="P41" s="15" t="s">
        <v>9</v>
      </c>
      <c r="Q41" s="14" t="s">
        <v>10</v>
      </c>
      <c r="R41" s="34" t="s">
        <v>11</v>
      </c>
    </row>
    <row r="42" spans="1:18" x14ac:dyDescent="0.2">
      <c r="A42" s="1">
        <v>1</v>
      </c>
      <c r="B42" s="11" t="s">
        <v>40</v>
      </c>
      <c r="C42" s="20">
        <v>37688</v>
      </c>
      <c r="D42" s="12" t="s">
        <v>29</v>
      </c>
      <c r="E42" s="18">
        <v>832</v>
      </c>
      <c r="F42" s="19">
        <v>854</v>
      </c>
      <c r="G42" s="18"/>
      <c r="H42" s="11">
        <v>828</v>
      </c>
      <c r="I42" s="19">
        <v>710</v>
      </c>
      <c r="J42" s="18">
        <v>923</v>
      </c>
      <c r="K42" s="19"/>
      <c r="L42" s="18"/>
      <c r="M42" s="11"/>
      <c r="N42" s="19"/>
      <c r="O42" s="18"/>
      <c r="P42" s="11"/>
      <c r="Q42" s="19"/>
      <c r="R42" s="32">
        <f>SUM(E42:Q42)</f>
        <v>4147</v>
      </c>
    </row>
    <row r="43" spans="1:18" x14ac:dyDescent="0.2">
      <c r="A43" s="1">
        <v>2</v>
      </c>
      <c r="B43" s="25" t="s">
        <v>76</v>
      </c>
      <c r="C43" s="42">
        <v>38110</v>
      </c>
      <c r="D43" s="43" t="s">
        <v>29</v>
      </c>
      <c r="E43" s="18"/>
      <c r="F43" s="19"/>
      <c r="G43" s="18"/>
      <c r="H43" s="11">
        <v>783</v>
      </c>
      <c r="I43" s="19">
        <v>629</v>
      </c>
      <c r="J43" s="18">
        <v>634</v>
      </c>
      <c r="K43" s="19"/>
      <c r="L43" s="18"/>
      <c r="M43" s="11"/>
      <c r="N43" s="19"/>
      <c r="O43" s="18"/>
      <c r="P43" s="11"/>
      <c r="Q43" s="19"/>
      <c r="R43" s="32">
        <f>SUM(E43:Q43)</f>
        <v>2046</v>
      </c>
    </row>
    <row r="44" spans="1:18" x14ac:dyDescent="0.2">
      <c r="A44" s="1">
        <v>3</v>
      </c>
      <c r="B44" s="11" t="s">
        <v>42</v>
      </c>
      <c r="C44" s="20">
        <v>37821</v>
      </c>
      <c r="D44" s="12" t="s">
        <v>13</v>
      </c>
      <c r="E44" s="18">
        <v>694</v>
      </c>
      <c r="F44" s="19"/>
      <c r="G44" s="18"/>
      <c r="H44" s="11">
        <v>647</v>
      </c>
      <c r="I44" s="19"/>
      <c r="J44" s="18">
        <v>662</v>
      </c>
      <c r="K44" s="19"/>
      <c r="L44" s="18"/>
      <c r="M44" s="11"/>
      <c r="N44" s="19"/>
      <c r="O44" s="18"/>
      <c r="P44" s="11"/>
      <c r="Q44" s="19"/>
      <c r="R44" s="32">
        <f>SUM(E44:Q44)</f>
        <v>2003</v>
      </c>
    </row>
    <row r="45" spans="1:18" x14ac:dyDescent="0.2">
      <c r="A45" s="1">
        <v>4</v>
      </c>
      <c r="B45" s="16" t="s">
        <v>41</v>
      </c>
      <c r="C45" s="17">
        <v>38035</v>
      </c>
      <c r="D45" s="28" t="s">
        <v>13</v>
      </c>
      <c r="E45" s="18">
        <v>746</v>
      </c>
      <c r="F45" s="19">
        <v>742</v>
      </c>
      <c r="G45" s="18"/>
      <c r="H45" s="11"/>
      <c r="I45" s="19"/>
      <c r="J45" s="18"/>
      <c r="K45" s="19"/>
      <c r="L45" s="18"/>
      <c r="M45" s="11"/>
      <c r="N45" s="19"/>
      <c r="O45" s="18"/>
      <c r="P45" s="11"/>
      <c r="Q45" s="19"/>
      <c r="R45" s="32">
        <f>SUM(E45:Q45)</f>
        <v>1488</v>
      </c>
    </row>
    <row r="46" spans="1:18" x14ac:dyDescent="0.2">
      <c r="A46" s="1">
        <v>5</v>
      </c>
      <c r="B46" s="16" t="s">
        <v>81</v>
      </c>
      <c r="C46" s="17">
        <v>37859</v>
      </c>
      <c r="D46" s="16" t="s">
        <v>29</v>
      </c>
      <c r="E46" s="18"/>
      <c r="F46" s="19"/>
      <c r="G46" s="18">
        <v>557</v>
      </c>
      <c r="H46" s="11">
        <v>529</v>
      </c>
      <c r="I46" s="19"/>
      <c r="J46" s="18"/>
      <c r="K46" s="19"/>
      <c r="L46" s="18"/>
      <c r="M46" s="11"/>
      <c r="N46" s="19"/>
      <c r="O46" s="18"/>
      <c r="P46" s="11"/>
      <c r="Q46" s="19"/>
      <c r="R46" s="32">
        <f>SUM(E46:Q46)</f>
        <v>1086</v>
      </c>
    </row>
    <row r="47" spans="1:18" x14ac:dyDescent="0.2">
      <c r="A47" s="1">
        <v>6</v>
      </c>
      <c r="B47" s="1" t="s">
        <v>102</v>
      </c>
      <c r="C47" s="48">
        <v>38187</v>
      </c>
      <c r="D47" s="1" t="s">
        <v>13</v>
      </c>
      <c r="E47" s="3"/>
      <c r="F47" s="4"/>
      <c r="G47" s="3"/>
      <c r="H47" s="1"/>
      <c r="I47" s="4"/>
      <c r="J47" s="3"/>
      <c r="K47" s="4"/>
      <c r="L47" s="3"/>
      <c r="M47" s="1">
        <v>664</v>
      </c>
      <c r="N47" s="4"/>
      <c r="O47" s="3"/>
      <c r="P47" s="1"/>
      <c r="Q47" s="4"/>
      <c r="R47" s="35">
        <f>SUM(E47:Q47)</f>
        <v>664</v>
      </c>
    </row>
    <row r="48" spans="1:18" x14ac:dyDescent="0.2">
      <c r="A48" s="1">
        <v>7</v>
      </c>
      <c r="B48" s="16" t="s">
        <v>82</v>
      </c>
      <c r="C48" s="17">
        <v>37641</v>
      </c>
      <c r="D48" s="28" t="s">
        <v>29</v>
      </c>
      <c r="E48" s="18"/>
      <c r="F48" s="19"/>
      <c r="G48" s="18">
        <v>519</v>
      </c>
      <c r="H48" s="11"/>
      <c r="I48" s="19"/>
      <c r="J48" s="18"/>
      <c r="K48" s="19"/>
      <c r="L48" s="18"/>
      <c r="M48" s="11"/>
      <c r="N48" s="19"/>
      <c r="O48" s="18"/>
      <c r="P48" s="11"/>
      <c r="Q48" s="19"/>
      <c r="R48" s="32">
        <f>SUM(E48:Q48)</f>
        <v>519</v>
      </c>
    </row>
    <row r="49" spans="1:18" ht="17" thickBot="1" x14ac:dyDescent="0.25">
      <c r="A49" s="1"/>
      <c r="B49" s="1"/>
      <c r="C49" s="1"/>
      <c r="D49" s="2"/>
      <c r="E49" s="5"/>
      <c r="F49" s="6"/>
      <c r="G49" s="5"/>
      <c r="H49" s="7"/>
      <c r="I49" s="6"/>
      <c r="J49" s="5"/>
      <c r="K49" s="6"/>
      <c r="L49" s="5"/>
      <c r="M49" s="7"/>
      <c r="N49" s="6"/>
      <c r="O49" s="5"/>
      <c r="P49" s="7"/>
      <c r="Q49" s="6"/>
      <c r="R49" s="35">
        <f t="shared" ref="R48:R49" si="3">SUM(E49:Q49)</f>
        <v>0</v>
      </c>
    </row>
    <row r="51" spans="1:18" ht="17" thickBot="1" x14ac:dyDescent="0.25"/>
    <row r="52" spans="1:18" ht="20" x14ac:dyDescent="0.2">
      <c r="A52" s="38"/>
      <c r="B52" s="23" t="s">
        <v>36</v>
      </c>
      <c r="C52" s="38"/>
      <c r="D52" s="39"/>
      <c r="E52" s="45" t="s">
        <v>3</v>
      </c>
      <c r="F52" s="46"/>
      <c r="G52" s="45" t="s">
        <v>4</v>
      </c>
      <c r="H52" s="47"/>
      <c r="I52" s="46"/>
      <c r="J52" s="45" t="s">
        <v>5</v>
      </c>
      <c r="K52" s="46"/>
      <c r="L52" s="45" t="s">
        <v>6</v>
      </c>
      <c r="M52" s="47"/>
      <c r="N52" s="46"/>
      <c r="O52" s="45" t="s">
        <v>7</v>
      </c>
      <c r="P52" s="47"/>
      <c r="Q52" s="46"/>
      <c r="R52" s="33"/>
    </row>
    <row r="53" spans="1:18" ht="18" x14ac:dyDescent="0.2">
      <c r="A53" s="11"/>
      <c r="B53" s="21" t="s">
        <v>0</v>
      </c>
      <c r="C53" s="21" t="s">
        <v>1</v>
      </c>
      <c r="D53" s="22" t="s">
        <v>2</v>
      </c>
      <c r="E53" s="13" t="s">
        <v>9</v>
      </c>
      <c r="F53" s="14" t="s">
        <v>10</v>
      </c>
      <c r="G53" s="13" t="s">
        <v>8</v>
      </c>
      <c r="H53" s="15" t="s">
        <v>9</v>
      </c>
      <c r="I53" s="14" t="s">
        <v>21</v>
      </c>
      <c r="J53" s="13" t="s">
        <v>9</v>
      </c>
      <c r="K53" s="14" t="s">
        <v>10</v>
      </c>
      <c r="L53" s="13" t="s">
        <v>8</v>
      </c>
      <c r="M53" s="15" t="s">
        <v>21</v>
      </c>
      <c r="N53" s="14"/>
      <c r="O53" s="13" t="s">
        <v>8</v>
      </c>
      <c r="P53" s="15" t="s">
        <v>9</v>
      </c>
      <c r="Q53" s="14" t="s">
        <v>10</v>
      </c>
      <c r="R53" s="34" t="s">
        <v>11</v>
      </c>
    </row>
    <row r="54" spans="1:18" x14ac:dyDescent="0.2">
      <c r="A54" s="1">
        <v>1</v>
      </c>
      <c r="B54" s="11" t="s">
        <v>47</v>
      </c>
      <c r="C54" s="20">
        <v>35024</v>
      </c>
      <c r="D54" s="12" t="s">
        <v>13</v>
      </c>
      <c r="E54" s="18">
        <v>621</v>
      </c>
      <c r="F54" s="19">
        <v>703</v>
      </c>
      <c r="G54" s="18"/>
      <c r="H54" s="11"/>
      <c r="I54" s="19"/>
      <c r="J54" s="18">
        <v>710</v>
      </c>
      <c r="K54" s="19">
        <v>656</v>
      </c>
      <c r="L54" s="18"/>
      <c r="M54" s="11"/>
      <c r="N54" s="19"/>
      <c r="O54" s="18"/>
      <c r="P54" s="11"/>
      <c r="Q54" s="19"/>
      <c r="R54" s="32">
        <f>SUM(E54:Q54)</f>
        <v>2690</v>
      </c>
    </row>
    <row r="55" spans="1:18" x14ac:dyDescent="0.2">
      <c r="A55" s="1">
        <v>2</v>
      </c>
      <c r="B55" s="16" t="s">
        <v>48</v>
      </c>
      <c r="C55" s="17">
        <v>30482</v>
      </c>
      <c r="D55" s="28" t="s">
        <v>49</v>
      </c>
      <c r="E55" s="18">
        <v>516</v>
      </c>
      <c r="F55" s="19">
        <v>612</v>
      </c>
      <c r="G55" s="18">
        <v>634</v>
      </c>
      <c r="H55" s="11">
        <v>554</v>
      </c>
      <c r="I55" s="19"/>
      <c r="J55" s="18"/>
      <c r="K55" s="19"/>
      <c r="L55" s="18"/>
      <c r="M55" s="11"/>
      <c r="N55" s="19"/>
      <c r="O55" s="18"/>
      <c r="P55" s="11"/>
      <c r="Q55" s="19"/>
      <c r="R55" s="32">
        <f>SUM(E55:Q55)</f>
        <v>2316</v>
      </c>
    </row>
    <row r="56" spans="1:18" x14ac:dyDescent="0.2">
      <c r="A56" s="1">
        <v>3</v>
      </c>
      <c r="B56" s="11" t="s">
        <v>44</v>
      </c>
      <c r="C56" s="20">
        <v>30961</v>
      </c>
      <c r="D56" s="12" t="s">
        <v>29</v>
      </c>
      <c r="E56" s="18">
        <v>692</v>
      </c>
      <c r="F56" s="19"/>
      <c r="G56" s="18"/>
      <c r="H56" s="11">
        <v>707</v>
      </c>
      <c r="I56" s="19"/>
      <c r="J56" s="18">
        <v>756</v>
      </c>
      <c r="K56" s="19"/>
      <c r="L56" s="18"/>
      <c r="M56" s="11"/>
      <c r="N56" s="19"/>
      <c r="O56" s="18"/>
      <c r="P56" s="11"/>
      <c r="Q56" s="19"/>
      <c r="R56" s="32">
        <f>SUM(E56:Q56)</f>
        <v>2155</v>
      </c>
    </row>
    <row r="57" spans="1:18" x14ac:dyDescent="0.2">
      <c r="A57" s="1">
        <v>4</v>
      </c>
      <c r="B57" s="11" t="s">
        <v>43</v>
      </c>
      <c r="C57" s="20">
        <v>32822</v>
      </c>
      <c r="D57" s="12" t="s">
        <v>29</v>
      </c>
      <c r="E57" s="18">
        <v>722</v>
      </c>
      <c r="F57" s="19"/>
      <c r="G57" s="18"/>
      <c r="H57" s="11"/>
      <c r="I57" s="19"/>
      <c r="J57" s="18">
        <v>758</v>
      </c>
      <c r="K57" s="19"/>
      <c r="L57" s="18"/>
      <c r="M57" s="11"/>
      <c r="N57" s="19"/>
      <c r="O57" s="18"/>
      <c r="P57" s="11"/>
      <c r="Q57" s="19"/>
      <c r="R57" s="32">
        <f>SUM(E57:Q57)</f>
        <v>1480</v>
      </c>
    </row>
    <row r="58" spans="1:18" x14ac:dyDescent="0.2">
      <c r="A58" s="1">
        <v>5</v>
      </c>
      <c r="B58" s="16" t="s">
        <v>45</v>
      </c>
      <c r="C58" s="17">
        <v>35018</v>
      </c>
      <c r="D58" s="28" t="s">
        <v>46</v>
      </c>
      <c r="E58" s="18">
        <v>661</v>
      </c>
      <c r="F58" s="19">
        <v>778</v>
      </c>
      <c r="G58" s="18"/>
      <c r="H58" s="11"/>
      <c r="I58" s="19"/>
      <c r="J58" s="18"/>
      <c r="K58" s="19"/>
      <c r="L58" s="18"/>
      <c r="M58" s="11"/>
      <c r="N58" s="19"/>
      <c r="O58" s="18"/>
      <c r="P58" s="11"/>
      <c r="Q58" s="19"/>
      <c r="R58" s="32">
        <f>SUM(E58:Q58)</f>
        <v>1439</v>
      </c>
    </row>
    <row r="59" spans="1:18" x14ac:dyDescent="0.2">
      <c r="A59" s="1">
        <v>6</v>
      </c>
      <c r="B59" s="16" t="s">
        <v>96</v>
      </c>
      <c r="C59" s="17">
        <v>35465</v>
      </c>
      <c r="D59" s="16" t="s">
        <v>13</v>
      </c>
      <c r="E59" s="18"/>
      <c r="F59" s="19"/>
      <c r="G59" s="18"/>
      <c r="H59" s="11"/>
      <c r="I59" s="19"/>
      <c r="J59" s="18">
        <v>543</v>
      </c>
      <c r="K59" s="19">
        <v>641</v>
      </c>
      <c r="L59" s="18"/>
      <c r="M59" s="11"/>
      <c r="N59" s="19"/>
      <c r="O59" s="18"/>
      <c r="P59" s="11"/>
      <c r="Q59" s="19"/>
      <c r="R59" s="32">
        <f>SUM(E59:Q59)</f>
        <v>1184</v>
      </c>
    </row>
    <row r="60" spans="1:18" x14ac:dyDescent="0.2">
      <c r="A60" s="1">
        <v>7</v>
      </c>
      <c r="B60" s="16" t="s">
        <v>77</v>
      </c>
      <c r="C60" s="17">
        <v>33303</v>
      </c>
      <c r="D60" s="16" t="s">
        <v>78</v>
      </c>
      <c r="E60" s="18"/>
      <c r="F60" s="19"/>
      <c r="G60" s="18"/>
      <c r="H60" s="11"/>
      <c r="I60" s="19">
        <v>886</v>
      </c>
      <c r="J60" s="18"/>
      <c r="K60" s="19"/>
      <c r="L60" s="18"/>
      <c r="M60" s="11"/>
      <c r="N60" s="19"/>
      <c r="O60" s="18"/>
      <c r="P60" s="11"/>
      <c r="Q60" s="19"/>
      <c r="R60" s="32">
        <f>SUM(E60:Q60)</f>
        <v>886</v>
      </c>
    </row>
    <row r="61" spans="1:18" x14ac:dyDescent="0.2">
      <c r="A61" s="1">
        <v>8</v>
      </c>
      <c r="B61" s="11" t="s">
        <v>79</v>
      </c>
      <c r="C61" s="20">
        <v>36541</v>
      </c>
      <c r="D61" s="11" t="s">
        <v>80</v>
      </c>
      <c r="E61" s="18"/>
      <c r="F61" s="19"/>
      <c r="G61" s="18"/>
      <c r="H61" s="11"/>
      <c r="I61" s="19">
        <v>820</v>
      </c>
      <c r="J61" s="18"/>
      <c r="K61" s="19"/>
      <c r="L61" s="18"/>
      <c r="M61" s="11"/>
      <c r="N61" s="19"/>
      <c r="O61" s="18"/>
      <c r="P61" s="11"/>
      <c r="Q61" s="19"/>
      <c r="R61" s="32">
        <f>SUM(E61:Q61)</f>
        <v>820</v>
      </c>
    </row>
    <row r="62" spans="1:18" x14ac:dyDescent="0.2">
      <c r="A62" s="1">
        <v>9</v>
      </c>
      <c r="B62" s="16" t="s">
        <v>99</v>
      </c>
      <c r="C62" s="17">
        <v>36678</v>
      </c>
      <c r="D62" s="16" t="s">
        <v>13</v>
      </c>
      <c r="E62" s="18"/>
      <c r="F62" s="19"/>
      <c r="G62" s="18"/>
      <c r="H62" s="11"/>
      <c r="I62" s="19"/>
      <c r="J62" s="18"/>
      <c r="K62" s="19"/>
      <c r="L62" s="18">
        <v>616</v>
      </c>
      <c r="M62" s="11"/>
      <c r="N62" s="19"/>
      <c r="O62" s="18"/>
      <c r="P62" s="11"/>
      <c r="Q62" s="19"/>
      <c r="R62" s="32">
        <f>SUM(E62:Q62)</f>
        <v>616</v>
      </c>
    </row>
    <row r="63" spans="1:18" x14ac:dyDescent="0.2">
      <c r="A63" s="1">
        <v>10</v>
      </c>
      <c r="B63" s="16" t="s">
        <v>97</v>
      </c>
      <c r="C63" s="17">
        <v>28001</v>
      </c>
      <c r="D63" s="16" t="s">
        <v>78</v>
      </c>
      <c r="E63" s="18"/>
      <c r="F63" s="19"/>
      <c r="G63" s="18"/>
      <c r="H63" s="11"/>
      <c r="I63" s="19"/>
      <c r="J63" s="18">
        <v>586</v>
      </c>
      <c r="K63" s="19"/>
      <c r="L63" s="18"/>
      <c r="M63" s="11"/>
      <c r="N63" s="19"/>
      <c r="O63" s="18"/>
      <c r="P63" s="11"/>
      <c r="Q63" s="19"/>
      <c r="R63" s="32">
        <f>SUM(E63:Q63)</f>
        <v>586</v>
      </c>
    </row>
    <row r="64" spans="1:18" x14ac:dyDescent="0.2">
      <c r="A64" s="1">
        <v>11</v>
      </c>
      <c r="B64" s="16" t="s">
        <v>83</v>
      </c>
      <c r="C64" s="17">
        <v>30726</v>
      </c>
      <c r="D64" s="28"/>
      <c r="E64" s="18"/>
      <c r="F64" s="19"/>
      <c r="G64" s="18">
        <v>578</v>
      </c>
      <c r="H64" s="11"/>
      <c r="I64" s="19"/>
      <c r="J64" s="18"/>
      <c r="K64" s="19"/>
      <c r="L64" s="18"/>
      <c r="M64" s="11"/>
      <c r="N64" s="19"/>
      <c r="O64" s="18"/>
      <c r="P64" s="11"/>
      <c r="Q64" s="19"/>
      <c r="R64" s="32">
        <f>SUM(E64:Q64)</f>
        <v>578</v>
      </c>
    </row>
    <row r="65" spans="1:18" x14ac:dyDescent="0.2">
      <c r="A65" s="1">
        <v>12</v>
      </c>
      <c r="B65" s="16" t="s">
        <v>84</v>
      </c>
      <c r="C65" s="17">
        <v>34366</v>
      </c>
      <c r="D65" s="28" t="s">
        <v>29</v>
      </c>
      <c r="E65" s="18"/>
      <c r="F65" s="19"/>
      <c r="G65" s="18">
        <v>538</v>
      </c>
      <c r="H65" s="11"/>
      <c r="I65" s="19"/>
      <c r="J65" s="18"/>
      <c r="K65" s="19"/>
      <c r="L65" s="18"/>
      <c r="M65" s="11"/>
      <c r="N65" s="19"/>
      <c r="O65" s="18"/>
      <c r="P65" s="11"/>
      <c r="Q65" s="19"/>
      <c r="R65" s="32">
        <f>SUM(E65:Q65)</f>
        <v>538</v>
      </c>
    </row>
    <row r="66" spans="1:18" x14ac:dyDescent="0.2">
      <c r="A66" s="1">
        <v>13</v>
      </c>
      <c r="B66" s="16" t="s">
        <v>98</v>
      </c>
      <c r="C66" s="17">
        <v>27595</v>
      </c>
      <c r="D66" s="28" t="s">
        <v>49</v>
      </c>
      <c r="E66" s="18"/>
      <c r="F66" s="19"/>
      <c r="G66" s="18"/>
      <c r="H66" s="11"/>
      <c r="I66" s="19"/>
      <c r="J66" s="18">
        <v>520</v>
      </c>
      <c r="K66" s="19"/>
      <c r="L66" s="18"/>
      <c r="M66" s="11"/>
      <c r="N66" s="19"/>
      <c r="O66" s="18"/>
      <c r="P66" s="11"/>
      <c r="Q66" s="19"/>
      <c r="R66" s="32">
        <f>SUM(E66:Q66)</f>
        <v>520</v>
      </c>
    </row>
    <row r="67" spans="1:18" x14ac:dyDescent="0.2">
      <c r="A67" s="1"/>
      <c r="B67" s="16"/>
      <c r="C67" s="17"/>
      <c r="D67" s="28"/>
      <c r="E67" s="18"/>
      <c r="F67" s="19"/>
      <c r="G67" s="18"/>
      <c r="H67" s="11"/>
      <c r="I67" s="19"/>
      <c r="J67" s="18"/>
      <c r="K67" s="19"/>
      <c r="L67" s="18"/>
      <c r="M67" s="11"/>
      <c r="N67" s="19"/>
      <c r="O67" s="18"/>
      <c r="P67" s="11"/>
      <c r="Q67" s="19"/>
      <c r="R67" s="32"/>
    </row>
    <row r="68" spans="1:18" x14ac:dyDescent="0.2">
      <c r="A68" s="1">
        <v>1</v>
      </c>
      <c r="B68" s="16" t="s">
        <v>50</v>
      </c>
      <c r="C68" s="20">
        <v>21130</v>
      </c>
      <c r="D68" s="28" t="s">
        <v>49</v>
      </c>
      <c r="E68" s="18">
        <v>537</v>
      </c>
      <c r="F68" s="19">
        <v>489</v>
      </c>
      <c r="G68" s="18"/>
      <c r="H68" s="11"/>
      <c r="I68" s="19"/>
      <c r="J68" s="18"/>
      <c r="K68" s="19"/>
      <c r="L68" s="18"/>
      <c r="M68" s="11"/>
      <c r="N68" s="19"/>
      <c r="O68" s="18"/>
      <c r="P68" s="11"/>
      <c r="Q68" s="19"/>
      <c r="R68" s="32">
        <f>SUM(E68:Q68)</f>
        <v>1026</v>
      </c>
    </row>
    <row r="69" spans="1:18" x14ac:dyDescent="0.2">
      <c r="A69" s="1">
        <v>2</v>
      </c>
      <c r="B69" s="16" t="s">
        <v>51</v>
      </c>
      <c r="C69" s="17">
        <v>26069</v>
      </c>
      <c r="D69" s="12"/>
      <c r="E69" s="18">
        <v>438</v>
      </c>
      <c r="F69" s="19">
        <v>421</v>
      </c>
      <c r="G69" s="18"/>
      <c r="H69" s="11"/>
      <c r="I69" s="19"/>
      <c r="J69" s="18"/>
      <c r="K69" s="19"/>
      <c r="L69" s="18"/>
      <c r="M69" s="11"/>
      <c r="N69" s="19"/>
      <c r="O69" s="18"/>
      <c r="P69" s="11"/>
      <c r="Q69" s="19"/>
      <c r="R69" s="32">
        <f>SUM(E69:Q69)</f>
        <v>859</v>
      </c>
    </row>
    <row r="70" spans="1:18" ht="17" thickBot="1" x14ac:dyDescent="0.25">
      <c r="A70" s="1"/>
      <c r="B70" s="8"/>
      <c r="C70" s="9"/>
      <c r="D70" s="41"/>
      <c r="E70" s="5"/>
      <c r="F70" s="6"/>
      <c r="G70" s="5"/>
      <c r="H70" s="7"/>
      <c r="I70" s="6"/>
      <c r="J70" s="5"/>
      <c r="K70" s="6"/>
      <c r="L70" s="5"/>
      <c r="M70" s="7"/>
      <c r="N70" s="6"/>
      <c r="O70" s="5"/>
      <c r="P70" s="7"/>
      <c r="Q70" s="6"/>
      <c r="R70" s="36"/>
    </row>
  </sheetData>
  <sortState xmlns:xlrd2="http://schemas.microsoft.com/office/spreadsheetml/2017/richdata2" ref="B54:R66">
    <sortCondition descending="1" ref="R54:R66"/>
  </sortState>
  <mergeCells count="25">
    <mergeCell ref="E52:F52"/>
    <mergeCell ref="G52:I52"/>
    <mergeCell ref="J52:K52"/>
    <mergeCell ref="L52:N52"/>
    <mergeCell ref="O52:Q52"/>
    <mergeCell ref="E28:F28"/>
    <mergeCell ref="G28:I28"/>
    <mergeCell ref="J28:K28"/>
    <mergeCell ref="L28:N28"/>
    <mergeCell ref="O28:Q28"/>
    <mergeCell ref="E40:F40"/>
    <mergeCell ref="G40:I40"/>
    <mergeCell ref="J40:K40"/>
    <mergeCell ref="L40:N40"/>
    <mergeCell ref="O40:Q40"/>
    <mergeCell ref="E1:F1"/>
    <mergeCell ref="G1:I1"/>
    <mergeCell ref="J1:K1"/>
    <mergeCell ref="L1:N1"/>
    <mergeCell ref="O1:Q1"/>
    <mergeCell ref="E14:F14"/>
    <mergeCell ref="G14:I14"/>
    <mergeCell ref="J14:K14"/>
    <mergeCell ref="L14:N14"/>
    <mergeCell ref="O14:Q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0EAFC-3540-4545-A342-C1563E1F04B3}">
  <dimension ref="A1:R66"/>
  <sheetViews>
    <sheetView tabSelected="1" topLeftCell="A47" workbookViewId="0">
      <selection activeCell="M36" sqref="M36"/>
    </sheetView>
  </sheetViews>
  <sheetFormatPr baseColWidth="10" defaultRowHeight="16" x14ac:dyDescent="0.2"/>
  <cols>
    <col min="1" max="1" width="5.1640625" customWidth="1"/>
    <col min="2" max="2" width="17.83203125" customWidth="1"/>
    <col min="3" max="3" width="13.1640625" customWidth="1"/>
    <col min="4" max="4" width="16.33203125" customWidth="1"/>
    <col min="5" max="17" width="8.83203125" customWidth="1"/>
  </cols>
  <sheetData>
    <row r="1" spans="1:18" ht="20" x14ac:dyDescent="0.2">
      <c r="A1" s="38"/>
      <c r="B1" s="23" t="s">
        <v>22</v>
      </c>
      <c r="C1" s="38"/>
      <c r="D1" s="39"/>
      <c r="E1" s="45" t="s">
        <v>3</v>
      </c>
      <c r="F1" s="46"/>
      <c r="G1" s="45" t="s">
        <v>4</v>
      </c>
      <c r="H1" s="47"/>
      <c r="I1" s="46"/>
      <c r="J1" s="45" t="s">
        <v>5</v>
      </c>
      <c r="K1" s="46"/>
      <c r="L1" s="45" t="s">
        <v>6</v>
      </c>
      <c r="M1" s="47"/>
      <c r="N1" s="46"/>
      <c r="O1" s="45" t="s">
        <v>7</v>
      </c>
      <c r="P1" s="47"/>
      <c r="Q1" s="46"/>
      <c r="R1" s="33"/>
    </row>
    <row r="2" spans="1:18" ht="18" x14ac:dyDescent="0.2">
      <c r="A2" s="11"/>
      <c r="B2" s="21" t="s">
        <v>0</v>
      </c>
      <c r="C2" s="21" t="s">
        <v>1</v>
      </c>
      <c r="D2" s="22" t="s">
        <v>2</v>
      </c>
      <c r="E2" s="13" t="s">
        <v>8</v>
      </c>
      <c r="F2" s="14" t="s">
        <v>9</v>
      </c>
      <c r="G2" s="13" t="s">
        <v>8</v>
      </c>
      <c r="H2" s="15" t="s">
        <v>10</v>
      </c>
      <c r="I2" s="14" t="s">
        <v>21</v>
      </c>
      <c r="J2" s="13" t="s">
        <v>9</v>
      </c>
      <c r="K2" s="14" t="s">
        <v>8</v>
      </c>
      <c r="L2" s="13" t="s">
        <v>10</v>
      </c>
      <c r="M2" s="15" t="s">
        <v>21</v>
      </c>
      <c r="N2" s="14"/>
      <c r="O2" s="13" t="s">
        <v>8</v>
      </c>
      <c r="P2" s="15" t="s">
        <v>9</v>
      </c>
      <c r="Q2" s="14" t="s">
        <v>10</v>
      </c>
      <c r="R2" s="34" t="s">
        <v>11</v>
      </c>
    </row>
    <row r="3" spans="1:18" x14ac:dyDescent="0.2">
      <c r="A3" s="11">
        <v>1</v>
      </c>
      <c r="B3" s="16" t="s">
        <v>85</v>
      </c>
      <c r="C3" s="17">
        <v>39977</v>
      </c>
      <c r="D3" s="16" t="s">
        <v>13</v>
      </c>
      <c r="E3" s="18"/>
      <c r="F3" s="19"/>
      <c r="G3" s="18">
        <v>331</v>
      </c>
      <c r="H3" s="11">
        <v>602</v>
      </c>
      <c r="I3" s="19"/>
      <c r="J3" s="18">
        <v>430</v>
      </c>
      <c r="K3" s="19">
        <v>412</v>
      </c>
      <c r="L3" s="18">
        <v>610</v>
      </c>
      <c r="M3" s="11"/>
      <c r="N3" s="19"/>
      <c r="O3" s="18"/>
      <c r="P3" s="11"/>
      <c r="Q3" s="19"/>
      <c r="R3" s="32">
        <f>SUM(E3:Q3)</f>
        <v>2385</v>
      </c>
    </row>
    <row r="4" spans="1:18" x14ac:dyDescent="0.2">
      <c r="A4" s="11">
        <v>2</v>
      </c>
      <c r="B4" s="11" t="s">
        <v>90</v>
      </c>
      <c r="C4" s="20">
        <v>39931</v>
      </c>
      <c r="D4" s="11" t="s">
        <v>13</v>
      </c>
      <c r="E4" s="18"/>
      <c r="F4" s="19"/>
      <c r="G4" s="18"/>
      <c r="H4" s="11"/>
      <c r="I4" s="19"/>
      <c r="J4" s="18">
        <v>524</v>
      </c>
      <c r="K4" s="19">
        <v>548</v>
      </c>
      <c r="L4" s="18"/>
      <c r="M4" s="11"/>
      <c r="N4" s="19"/>
      <c r="O4" s="18"/>
      <c r="P4" s="11"/>
      <c r="Q4" s="19"/>
      <c r="R4" s="32">
        <f>SUM(E4:Q4)</f>
        <v>1072</v>
      </c>
    </row>
    <row r="5" spans="1:18" x14ac:dyDescent="0.2">
      <c r="A5" s="11">
        <v>3</v>
      </c>
      <c r="B5" s="16" t="s">
        <v>53</v>
      </c>
      <c r="C5" s="17">
        <v>40699</v>
      </c>
      <c r="D5" s="16" t="s">
        <v>29</v>
      </c>
      <c r="E5" s="18">
        <v>429</v>
      </c>
      <c r="F5" s="19">
        <v>362</v>
      </c>
      <c r="G5" s="18"/>
      <c r="H5" s="11"/>
      <c r="I5" s="19"/>
      <c r="J5" s="18"/>
      <c r="K5" s="19"/>
      <c r="L5" s="18"/>
      <c r="M5" s="11"/>
      <c r="N5" s="19"/>
      <c r="O5" s="18"/>
      <c r="P5" s="11"/>
      <c r="Q5" s="19"/>
      <c r="R5" s="32">
        <f>SUM(E5:Q5)</f>
        <v>791</v>
      </c>
    </row>
    <row r="6" spans="1:18" x14ac:dyDescent="0.2">
      <c r="A6" s="11">
        <v>4</v>
      </c>
      <c r="B6" s="16"/>
      <c r="C6" s="17"/>
      <c r="D6" s="16"/>
      <c r="E6" s="18"/>
      <c r="F6" s="19"/>
      <c r="G6" s="18"/>
      <c r="H6" s="11"/>
      <c r="I6" s="19"/>
      <c r="J6" s="18"/>
      <c r="K6" s="19"/>
      <c r="L6" s="18"/>
      <c r="M6" s="11"/>
      <c r="N6" s="19"/>
      <c r="O6" s="18"/>
      <c r="P6" s="11"/>
      <c r="Q6" s="19"/>
      <c r="R6" s="32">
        <f t="shared" ref="R6:R11" si="0">SUM(E6:Q6)</f>
        <v>0</v>
      </c>
    </row>
    <row r="7" spans="1:18" x14ac:dyDescent="0.2">
      <c r="A7" s="11">
        <v>5</v>
      </c>
      <c r="B7" s="16"/>
      <c r="C7" s="17"/>
      <c r="D7" s="16"/>
      <c r="E7" s="18"/>
      <c r="F7" s="19"/>
      <c r="G7" s="18"/>
      <c r="H7" s="11"/>
      <c r="I7" s="19"/>
      <c r="J7" s="18"/>
      <c r="K7" s="19"/>
      <c r="L7" s="18"/>
      <c r="M7" s="11"/>
      <c r="N7" s="19"/>
      <c r="O7" s="18"/>
      <c r="P7" s="11"/>
      <c r="Q7" s="19"/>
      <c r="R7" s="32">
        <f t="shared" si="0"/>
        <v>0</v>
      </c>
    </row>
    <row r="8" spans="1:18" x14ac:dyDescent="0.2">
      <c r="A8" s="11">
        <v>6</v>
      </c>
      <c r="B8" s="11"/>
      <c r="C8" s="20"/>
      <c r="D8" s="11"/>
      <c r="E8" s="18"/>
      <c r="F8" s="19"/>
      <c r="G8" s="18"/>
      <c r="H8" s="11"/>
      <c r="I8" s="19"/>
      <c r="J8" s="18"/>
      <c r="K8" s="19"/>
      <c r="L8" s="18"/>
      <c r="M8" s="11"/>
      <c r="N8" s="19"/>
      <c r="O8" s="18"/>
      <c r="P8" s="11"/>
      <c r="Q8" s="19"/>
      <c r="R8" s="32">
        <f t="shared" si="0"/>
        <v>0</v>
      </c>
    </row>
    <row r="9" spans="1:18" x14ac:dyDescent="0.2">
      <c r="A9" s="11">
        <v>7</v>
      </c>
      <c r="B9" s="16"/>
      <c r="C9" s="17"/>
      <c r="D9" s="16"/>
      <c r="E9" s="18"/>
      <c r="F9" s="19"/>
      <c r="G9" s="18"/>
      <c r="H9" s="11"/>
      <c r="I9" s="19"/>
      <c r="J9" s="18"/>
      <c r="K9" s="19"/>
      <c r="L9" s="18"/>
      <c r="M9" s="11"/>
      <c r="N9" s="19"/>
      <c r="O9" s="18"/>
      <c r="P9" s="11"/>
      <c r="Q9" s="19"/>
      <c r="R9" s="32">
        <f t="shared" si="0"/>
        <v>0</v>
      </c>
    </row>
    <row r="10" spans="1:18" x14ac:dyDescent="0.2">
      <c r="A10" s="11"/>
      <c r="B10" s="11"/>
      <c r="C10" s="11"/>
      <c r="D10" s="12"/>
      <c r="E10" s="18"/>
      <c r="F10" s="19"/>
      <c r="G10" s="18"/>
      <c r="H10" s="11"/>
      <c r="I10" s="19"/>
      <c r="J10" s="18"/>
      <c r="K10" s="19"/>
      <c r="L10" s="18"/>
      <c r="M10" s="11"/>
      <c r="N10" s="19"/>
      <c r="O10" s="18"/>
      <c r="P10" s="11"/>
      <c r="Q10" s="19"/>
      <c r="R10" s="32">
        <f t="shared" si="0"/>
        <v>0</v>
      </c>
    </row>
    <row r="11" spans="1:18" ht="17" thickBot="1" x14ac:dyDescent="0.25">
      <c r="A11" s="11"/>
      <c r="B11" s="11"/>
      <c r="C11" s="11"/>
      <c r="D11" s="12"/>
      <c r="E11" s="29"/>
      <c r="F11" s="30"/>
      <c r="G11" s="29"/>
      <c r="H11" s="31"/>
      <c r="I11" s="30"/>
      <c r="J11" s="29"/>
      <c r="K11" s="30"/>
      <c r="L11" s="29"/>
      <c r="M11" s="31"/>
      <c r="N11" s="30"/>
      <c r="O11" s="29"/>
      <c r="P11" s="31"/>
      <c r="Q11" s="30"/>
      <c r="R11" s="32">
        <f t="shared" si="0"/>
        <v>0</v>
      </c>
    </row>
    <row r="13" spans="1:18" ht="17" thickBot="1" x14ac:dyDescent="0.25"/>
    <row r="14" spans="1:18" ht="20" x14ac:dyDescent="0.2">
      <c r="A14" s="38"/>
      <c r="B14" s="23" t="s">
        <v>23</v>
      </c>
      <c r="C14" s="38"/>
      <c r="D14" s="39"/>
      <c r="E14" s="45" t="s">
        <v>3</v>
      </c>
      <c r="F14" s="46"/>
      <c r="G14" s="45" t="s">
        <v>4</v>
      </c>
      <c r="H14" s="47"/>
      <c r="I14" s="46"/>
      <c r="J14" s="45" t="s">
        <v>5</v>
      </c>
      <c r="K14" s="46"/>
      <c r="L14" s="45" t="s">
        <v>6</v>
      </c>
      <c r="M14" s="47"/>
      <c r="N14" s="46"/>
      <c r="O14" s="45" t="s">
        <v>7</v>
      </c>
      <c r="P14" s="47"/>
      <c r="Q14" s="46"/>
      <c r="R14" s="33"/>
    </row>
    <row r="15" spans="1:18" ht="18" x14ac:dyDescent="0.2">
      <c r="A15" s="11"/>
      <c r="B15" s="21" t="s">
        <v>0</v>
      </c>
      <c r="C15" s="21" t="s">
        <v>1</v>
      </c>
      <c r="D15" s="22" t="s">
        <v>2</v>
      </c>
      <c r="E15" s="13" t="s">
        <v>8</v>
      </c>
      <c r="F15" s="14" t="s">
        <v>9</v>
      </c>
      <c r="G15" s="13" t="s">
        <v>8</v>
      </c>
      <c r="H15" s="15" t="s">
        <v>10</v>
      </c>
      <c r="I15" s="14" t="s">
        <v>21</v>
      </c>
      <c r="J15" s="13" t="s">
        <v>9</v>
      </c>
      <c r="K15" s="14" t="s">
        <v>8</v>
      </c>
      <c r="L15" s="13" t="s">
        <v>10</v>
      </c>
      <c r="M15" s="15" t="s">
        <v>21</v>
      </c>
      <c r="N15" s="14"/>
      <c r="O15" s="13" t="s">
        <v>8</v>
      </c>
      <c r="P15" s="15" t="s">
        <v>9</v>
      </c>
      <c r="Q15" s="14" t="s">
        <v>10</v>
      </c>
      <c r="R15" s="34" t="s">
        <v>11</v>
      </c>
    </row>
    <row r="16" spans="1:18" x14ac:dyDescent="0.2">
      <c r="A16" s="1">
        <v>1</v>
      </c>
      <c r="B16" s="16" t="s">
        <v>55</v>
      </c>
      <c r="C16" s="17">
        <v>39147</v>
      </c>
      <c r="D16" s="16" t="s">
        <v>29</v>
      </c>
      <c r="E16" s="18">
        <v>622</v>
      </c>
      <c r="F16" s="19">
        <v>683</v>
      </c>
      <c r="G16" s="18">
        <v>605</v>
      </c>
      <c r="H16" s="11">
        <v>650</v>
      </c>
      <c r="I16" s="19"/>
      <c r="J16" s="18">
        <v>768</v>
      </c>
      <c r="K16" s="19"/>
      <c r="L16" s="18"/>
      <c r="M16" s="11"/>
      <c r="N16" s="19"/>
      <c r="O16" s="18"/>
      <c r="P16" s="11"/>
      <c r="Q16" s="19"/>
      <c r="R16" s="32">
        <f>SUM(E16:Q16)</f>
        <v>3328</v>
      </c>
    </row>
    <row r="17" spans="1:18" x14ac:dyDescent="0.2">
      <c r="A17" s="1">
        <v>2</v>
      </c>
      <c r="B17" s="16" t="s">
        <v>66</v>
      </c>
      <c r="C17" s="17">
        <v>39467</v>
      </c>
      <c r="D17" s="16" t="s">
        <v>13</v>
      </c>
      <c r="E17" s="18"/>
      <c r="F17" s="19">
        <v>507</v>
      </c>
      <c r="G17" s="18"/>
      <c r="H17" s="11"/>
      <c r="I17" s="19"/>
      <c r="J17" s="18">
        <v>614</v>
      </c>
      <c r="K17" s="19">
        <v>705</v>
      </c>
      <c r="L17" s="18">
        <v>652</v>
      </c>
      <c r="M17" s="11"/>
      <c r="N17" s="19"/>
      <c r="O17" s="18"/>
      <c r="P17" s="11"/>
      <c r="Q17" s="19"/>
      <c r="R17" s="32">
        <f>SUM(E17:Q17)</f>
        <v>2478</v>
      </c>
    </row>
    <row r="18" spans="1:18" x14ac:dyDescent="0.2">
      <c r="A18" s="1">
        <v>3</v>
      </c>
      <c r="B18" s="16" t="s">
        <v>56</v>
      </c>
      <c r="C18" s="17">
        <v>39760</v>
      </c>
      <c r="D18" s="16" t="s">
        <v>13</v>
      </c>
      <c r="E18" s="18">
        <v>623</v>
      </c>
      <c r="F18" s="19">
        <v>362</v>
      </c>
      <c r="G18" s="18"/>
      <c r="H18" s="11"/>
      <c r="I18" s="19"/>
      <c r="J18" s="18">
        <v>403</v>
      </c>
      <c r="K18" s="19">
        <v>628</v>
      </c>
      <c r="L18" s="18"/>
      <c r="M18" s="11"/>
      <c r="N18" s="19"/>
      <c r="O18" s="18"/>
      <c r="P18" s="11"/>
      <c r="Q18" s="19"/>
      <c r="R18" s="32">
        <f>SUM(E18:Q18)</f>
        <v>2016</v>
      </c>
    </row>
    <row r="19" spans="1:18" x14ac:dyDescent="0.2">
      <c r="A19" s="1">
        <v>4</v>
      </c>
      <c r="B19" s="16" t="s">
        <v>65</v>
      </c>
      <c r="C19" s="17">
        <v>39585</v>
      </c>
      <c r="D19" s="16" t="s">
        <v>13</v>
      </c>
      <c r="E19" s="18"/>
      <c r="F19" s="19">
        <v>590</v>
      </c>
      <c r="G19" s="18"/>
      <c r="H19" s="11"/>
      <c r="I19" s="19"/>
      <c r="J19" s="18">
        <v>636</v>
      </c>
      <c r="K19" s="19"/>
      <c r="L19" s="18">
        <v>561</v>
      </c>
      <c r="M19" s="11"/>
      <c r="N19" s="19"/>
      <c r="O19" s="18"/>
      <c r="P19" s="11"/>
      <c r="Q19" s="19"/>
      <c r="R19" s="32">
        <f>SUM(E19:Q19)</f>
        <v>1787</v>
      </c>
    </row>
    <row r="20" spans="1:18" x14ac:dyDescent="0.2">
      <c r="A20" s="1">
        <v>5</v>
      </c>
      <c r="B20" s="16" t="s">
        <v>54</v>
      </c>
      <c r="C20" s="17">
        <v>39784</v>
      </c>
      <c r="D20" s="16" t="s">
        <v>13</v>
      </c>
      <c r="E20" s="18">
        <v>456</v>
      </c>
      <c r="F20" s="19">
        <v>427</v>
      </c>
      <c r="G20" s="18"/>
      <c r="H20" s="11"/>
      <c r="I20" s="19"/>
      <c r="J20" s="18"/>
      <c r="K20" s="19"/>
      <c r="L20" s="18"/>
      <c r="M20" s="11"/>
      <c r="N20" s="19"/>
      <c r="O20" s="18"/>
      <c r="P20" s="11"/>
      <c r="Q20" s="19"/>
      <c r="R20" s="32">
        <f>SUM(E20:Q20)</f>
        <v>883</v>
      </c>
    </row>
    <row r="21" spans="1:18" x14ac:dyDescent="0.2">
      <c r="A21" s="1">
        <v>6</v>
      </c>
      <c r="B21" s="16" t="s">
        <v>67</v>
      </c>
      <c r="C21" s="17">
        <v>39361</v>
      </c>
      <c r="D21" s="16" t="s">
        <v>13</v>
      </c>
      <c r="E21" s="18"/>
      <c r="F21" s="19">
        <v>376</v>
      </c>
      <c r="G21" s="18"/>
      <c r="H21" s="11"/>
      <c r="I21" s="19"/>
      <c r="J21" s="18"/>
      <c r="K21" s="19"/>
      <c r="L21" s="18"/>
      <c r="M21" s="11">
        <v>331</v>
      </c>
      <c r="N21" s="19"/>
      <c r="O21" s="18"/>
      <c r="P21" s="11"/>
      <c r="Q21" s="19"/>
      <c r="R21" s="32">
        <f>SUM(E21:Q21)</f>
        <v>707</v>
      </c>
    </row>
    <row r="22" spans="1:18" x14ac:dyDescent="0.2">
      <c r="A22" s="1">
        <v>7</v>
      </c>
      <c r="B22" s="16" t="s">
        <v>68</v>
      </c>
      <c r="C22" s="17">
        <v>39749</v>
      </c>
      <c r="D22" s="16" t="s">
        <v>13</v>
      </c>
      <c r="E22" s="18"/>
      <c r="F22" s="19">
        <v>287</v>
      </c>
      <c r="G22" s="18"/>
      <c r="H22" s="11"/>
      <c r="I22" s="19"/>
      <c r="J22" s="18"/>
      <c r="K22" s="19"/>
      <c r="L22" s="18"/>
      <c r="M22" s="11"/>
      <c r="N22" s="19"/>
      <c r="O22" s="18"/>
      <c r="P22" s="11"/>
      <c r="Q22" s="19"/>
      <c r="R22" s="32">
        <f>SUM(E22:Q22)</f>
        <v>287</v>
      </c>
    </row>
    <row r="23" spans="1:18" x14ac:dyDescent="0.2">
      <c r="A23" s="1">
        <v>8</v>
      </c>
      <c r="B23" s="16" t="s">
        <v>69</v>
      </c>
      <c r="C23" s="17">
        <v>39721</v>
      </c>
      <c r="D23" s="16" t="s">
        <v>13</v>
      </c>
      <c r="E23" s="18"/>
      <c r="F23" s="19">
        <v>272</v>
      </c>
      <c r="G23" s="18"/>
      <c r="H23" s="11"/>
      <c r="I23" s="19"/>
      <c r="J23" s="18"/>
      <c r="K23" s="19"/>
      <c r="L23" s="18"/>
      <c r="M23" s="11"/>
      <c r="N23" s="19"/>
      <c r="O23" s="18"/>
      <c r="P23" s="11"/>
      <c r="Q23" s="19"/>
      <c r="R23" s="32">
        <f>SUM(E23:Q23)</f>
        <v>272</v>
      </c>
    </row>
    <row r="24" spans="1:18" x14ac:dyDescent="0.2">
      <c r="A24" s="1"/>
      <c r="B24" s="1"/>
      <c r="C24" s="1"/>
      <c r="D24" s="2"/>
      <c r="E24" s="3"/>
      <c r="F24" s="4"/>
      <c r="G24" s="3"/>
      <c r="H24" s="1"/>
      <c r="I24" s="4"/>
      <c r="J24" s="3"/>
      <c r="K24" s="4"/>
      <c r="L24" s="3"/>
      <c r="M24" s="1"/>
      <c r="N24" s="4"/>
      <c r="O24" s="3"/>
      <c r="P24" s="1"/>
      <c r="Q24" s="4"/>
      <c r="R24" s="35">
        <f t="shared" ref="R24:R26" si="1">SUM(E24:Q24)</f>
        <v>0</v>
      </c>
    </row>
    <row r="25" spans="1:18" x14ac:dyDescent="0.2">
      <c r="A25" s="1"/>
      <c r="B25" s="1"/>
      <c r="C25" s="1"/>
      <c r="D25" s="2"/>
      <c r="E25" s="3"/>
      <c r="F25" s="4"/>
      <c r="G25" s="3"/>
      <c r="H25" s="1"/>
      <c r="I25" s="4"/>
      <c r="J25" s="3"/>
      <c r="K25" s="4"/>
      <c r="L25" s="3"/>
      <c r="M25" s="1"/>
      <c r="N25" s="4"/>
      <c r="O25" s="3"/>
      <c r="P25" s="1"/>
      <c r="Q25" s="4"/>
      <c r="R25" s="35">
        <f t="shared" si="1"/>
        <v>0</v>
      </c>
    </row>
    <row r="26" spans="1:18" ht="17" thickBot="1" x14ac:dyDescent="0.25">
      <c r="A26" s="1"/>
      <c r="B26" s="1"/>
      <c r="C26" s="1"/>
      <c r="D26" s="4"/>
      <c r="E26" s="5"/>
      <c r="F26" s="6"/>
      <c r="G26" s="5"/>
      <c r="H26" s="7"/>
      <c r="I26" s="6"/>
      <c r="J26" s="5"/>
      <c r="K26" s="6"/>
      <c r="L26" s="5"/>
      <c r="M26" s="7"/>
      <c r="N26" s="6"/>
      <c r="O26" s="5"/>
      <c r="P26" s="7"/>
      <c r="Q26" s="6"/>
      <c r="R26" s="35">
        <f t="shared" si="1"/>
        <v>0</v>
      </c>
    </row>
    <row r="27" spans="1:18" ht="17" thickBot="1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</row>
    <row r="28" spans="1:18" ht="20" x14ac:dyDescent="0.2">
      <c r="A28" s="38"/>
      <c r="B28" s="23" t="s">
        <v>34</v>
      </c>
      <c r="C28" s="38"/>
      <c r="D28" s="40"/>
      <c r="E28" s="45" t="s">
        <v>3</v>
      </c>
      <c r="F28" s="46"/>
      <c r="G28" s="45" t="s">
        <v>4</v>
      </c>
      <c r="H28" s="47"/>
      <c r="I28" s="46"/>
      <c r="J28" s="45" t="s">
        <v>5</v>
      </c>
      <c r="K28" s="46"/>
      <c r="L28" s="45" t="s">
        <v>6</v>
      </c>
      <c r="M28" s="47"/>
      <c r="N28" s="46"/>
      <c r="O28" s="45" t="s">
        <v>7</v>
      </c>
      <c r="P28" s="47"/>
      <c r="Q28" s="46"/>
      <c r="R28" s="33"/>
    </row>
    <row r="29" spans="1:18" ht="18" x14ac:dyDescent="0.2">
      <c r="A29" s="11"/>
      <c r="B29" s="21" t="s">
        <v>0</v>
      </c>
      <c r="C29" s="21" t="s">
        <v>1</v>
      </c>
      <c r="D29" s="22" t="s">
        <v>2</v>
      </c>
      <c r="E29" s="13" t="s">
        <v>8</v>
      </c>
      <c r="F29" s="14" t="s">
        <v>9</v>
      </c>
      <c r="G29" s="13" t="s">
        <v>8</v>
      </c>
      <c r="H29" s="15" t="s">
        <v>10</v>
      </c>
      <c r="I29" s="14" t="s">
        <v>21</v>
      </c>
      <c r="J29" s="13" t="s">
        <v>9</v>
      </c>
      <c r="K29" s="14" t="s">
        <v>8</v>
      </c>
      <c r="L29" s="13" t="s">
        <v>10</v>
      </c>
      <c r="M29" s="15" t="s">
        <v>21</v>
      </c>
      <c r="N29" s="14"/>
      <c r="O29" s="13" t="s">
        <v>8</v>
      </c>
      <c r="P29" s="15" t="s">
        <v>9</v>
      </c>
      <c r="Q29" s="14" t="s">
        <v>10</v>
      </c>
      <c r="R29" s="34" t="s">
        <v>11</v>
      </c>
    </row>
    <row r="30" spans="1:18" x14ac:dyDescent="0.2">
      <c r="A30" s="1">
        <v>1</v>
      </c>
      <c r="B30" s="16" t="s">
        <v>70</v>
      </c>
      <c r="C30" s="17">
        <v>38755</v>
      </c>
      <c r="D30" s="16" t="s">
        <v>13</v>
      </c>
      <c r="E30" s="18"/>
      <c r="F30" s="19">
        <v>493</v>
      </c>
      <c r="G30" s="18"/>
      <c r="H30" s="11">
        <v>719</v>
      </c>
      <c r="I30" s="19"/>
      <c r="J30" s="18">
        <v>500</v>
      </c>
      <c r="K30" s="19">
        <v>567</v>
      </c>
      <c r="L30" s="18">
        <v>640</v>
      </c>
      <c r="M30" s="11"/>
      <c r="N30" s="19"/>
      <c r="O30" s="18"/>
      <c r="P30" s="11"/>
      <c r="Q30" s="19"/>
      <c r="R30" s="32">
        <f>SUM(E30:Q30)</f>
        <v>2919</v>
      </c>
    </row>
    <row r="31" spans="1:18" x14ac:dyDescent="0.2">
      <c r="A31" s="1">
        <v>2</v>
      </c>
      <c r="B31" s="11" t="s">
        <v>60</v>
      </c>
      <c r="C31" s="20">
        <v>38453</v>
      </c>
      <c r="D31" s="11" t="s">
        <v>33</v>
      </c>
      <c r="E31" s="18">
        <v>547</v>
      </c>
      <c r="F31" s="19"/>
      <c r="G31" s="18">
        <v>516</v>
      </c>
      <c r="H31" s="11">
        <v>456</v>
      </c>
      <c r="I31" s="19"/>
      <c r="J31" s="18">
        <v>389</v>
      </c>
      <c r="K31" s="19">
        <v>573</v>
      </c>
      <c r="L31" s="18"/>
      <c r="M31" s="11"/>
      <c r="N31" s="19"/>
      <c r="O31" s="18"/>
      <c r="P31" s="11"/>
      <c r="Q31" s="19"/>
      <c r="R31" s="32">
        <f>SUM(E31:Q31)</f>
        <v>2481</v>
      </c>
    </row>
    <row r="32" spans="1:18" x14ac:dyDescent="0.2">
      <c r="A32" s="1">
        <v>3</v>
      </c>
      <c r="B32" s="16" t="s">
        <v>57</v>
      </c>
      <c r="C32" s="17">
        <v>38923</v>
      </c>
      <c r="D32" s="16" t="s">
        <v>13</v>
      </c>
      <c r="E32" s="18">
        <v>597</v>
      </c>
      <c r="F32" s="19">
        <v>539</v>
      </c>
      <c r="G32" s="18"/>
      <c r="H32" s="11"/>
      <c r="I32" s="19"/>
      <c r="J32" s="18">
        <v>572</v>
      </c>
      <c r="K32" s="19">
        <v>594</v>
      </c>
      <c r="L32" s="18"/>
      <c r="M32" s="11"/>
      <c r="N32" s="19"/>
      <c r="O32" s="18"/>
      <c r="P32" s="11"/>
      <c r="Q32" s="19"/>
      <c r="R32" s="32">
        <f>SUM(E32:Q32)</f>
        <v>2302</v>
      </c>
    </row>
    <row r="33" spans="1:18" x14ac:dyDescent="0.2">
      <c r="A33" s="1">
        <v>4</v>
      </c>
      <c r="B33" s="11" t="s">
        <v>59</v>
      </c>
      <c r="C33" s="20">
        <v>38802</v>
      </c>
      <c r="D33" s="11" t="s">
        <v>29</v>
      </c>
      <c r="E33" s="18">
        <v>552</v>
      </c>
      <c r="F33" s="19">
        <v>514</v>
      </c>
      <c r="G33" s="18">
        <v>503</v>
      </c>
      <c r="H33" s="11">
        <v>609</v>
      </c>
      <c r="I33" s="19"/>
      <c r="J33" s="18"/>
      <c r="K33" s="19"/>
      <c r="L33" s="18"/>
      <c r="M33" s="11"/>
      <c r="N33" s="19"/>
      <c r="O33" s="18"/>
      <c r="P33" s="11"/>
      <c r="Q33" s="19"/>
      <c r="R33" s="32">
        <f>SUM(E33:Q33)</f>
        <v>2178</v>
      </c>
    </row>
    <row r="34" spans="1:18" x14ac:dyDescent="0.2">
      <c r="A34" s="1">
        <v>5</v>
      </c>
      <c r="B34" s="11" t="s">
        <v>86</v>
      </c>
      <c r="C34" s="20">
        <v>38429</v>
      </c>
      <c r="D34" s="11" t="s">
        <v>13</v>
      </c>
      <c r="E34" s="18"/>
      <c r="F34" s="19"/>
      <c r="G34" s="18">
        <v>403</v>
      </c>
      <c r="H34" s="11">
        <v>433</v>
      </c>
      <c r="I34" s="19"/>
      <c r="J34" s="18"/>
      <c r="K34" s="19"/>
      <c r="L34" s="18"/>
      <c r="M34" s="11"/>
      <c r="N34" s="19"/>
      <c r="O34" s="18"/>
      <c r="P34" s="11"/>
      <c r="Q34" s="19"/>
      <c r="R34" s="32">
        <f>SUM(E34:Q34)</f>
        <v>836</v>
      </c>
    </row>
    <row r="35" spans="1:18" x14ac:dyDescent="0.2">
      <c r="A35" s="1">
        <v>6</v>
      </c>
      <c r="B35" s="16" t="s">
        <v>58</v>
      </c>
      <c r="C35" s="17">
        <v>38556</v>
      </c>
      <c r="D35" s="16" t="s">
        <v>29</v>
      </c>
      <c r="E35" s="18">
        <v>574</v>
      </c>
      <c r="F35" s="19"/>
      <c r="G35" s="18"/>
      <c r="H35" s="11"/>
      <c r="I35" s="19"/>
      <c r="J35" s="18"/>
      <c r="K35" s="19"/>
      <c r="L35" s="18"/>
      <c r="M35" s="11"/>
      <c r="N35" s="19"/>
      <c r="O35" s="18"/>
      <c r="P35" s="11"/>
      <c r="Q35" s="19"/>
      <c r="R35" s="32">
        <f>SUM(E35:Q35)</f>
        <v>574</v>
      </c>
    </row>
    <row r="36" spans="1:18" x14ac:dyDescent="0.2">
      <c r="A36" s="1"/>
      <c r="B36" s="1"/>
      <c r="C36" s="1"/>
      <c r="D36" s="2"/>
      <c r="E36" s="3"/>
      <c r="F36" s="4"/>
      <c r="G36" s="3"/>
      <c r="H36" s="1"/>
      <c r="I36" s="4"/>
      <c r="J36" s="3"/>
      <c r="K36" s="4"/>
      <c r="L36" s="3"/>
      <c r="M36" s="1"/>
      <c r="N36" s="4"/>
      <c r="O36" s="3"/>
      <c r="P36" s="1"/>
      <c r="Q36" s="4"/>
      <c r="R36" s="35">
        <f t="shared" ref="R36:R37" si="2">SUM(E36:Q36)</f>
        <v>0</v>
      </c>
    </row>
    <row r="37" spans="1:18" ht="17" thickBot="1" x14ac:dyDescent="0.25">
      <c r="A37" s="1"/>
      <c r="B37" s="1"/>
      <c r="C37" s="1"/>
      <c r="D37" s="2"/>
      <c r="E37" s="5"/>
      <c r="F37" s="6"/>
      <c r="G37" s="5"/>
      <c r="H37" s="7"/>
      <c r="I37" s="6"/>
      <c r="J37" s="5"/>
      <c r="K37" s="6"/>
      <c r="L37" s="5"/>
      <c r="M37" s="7"/>
      <c r="N37" s="6"/>
      <c r="O37" s="5"/>
      <c r="P37" s="7"/>
      <c r="Q37" s="6"/>
      <c r="R37" s="35">
        <f t="shared" si="2"/>
        <v>0</v>
      </c>
    </row>
    <row r="39" spans="1:18" ht="17" thickBot="1" x14ac:dyDescent="0.25"/>
    <row r="40" spans="1:18" ht="20" x14ac:dyDescent="0.2">
      <c r="A40" s="38"/>
      <c r="B40" s="23" t="s">
        <v>35</v>
      </c>
      <c r="C40" s="38"/>
      <c r="D40" s="40"/>
      <c r="E40" s="45" t="s">
        <v>3</v>
      </c>
      <c r="F40" s="46"/>
      <c r="G40" s="45" t="s">
        <v>4</v>
      </c>
      <c r="H40" s="47"/>
      <c r="I40" s="46"/>
      <c r="J40" s="45" t="s">
        <v>5</v>
      </c>
      <c r="K40" s="46"/>
      <c r="L40" s="45" t="s">
        <v>6</v>
      </c>
      <c r="M40" s="47"/>
      <c r="N40" s="46"/>
      <c r="O40" s="45" t="s">
        <v>7</v>
      </c>
      <c r="P40" s="47"/>
      <c r="Q40" s="46"/>
      <c r="R40" s="33"/>
    </row>
    <row r="41" spans="1:18" ht="18" x14ac:dyDescent="0.2">
      <c r="A41" s="11"/>
      <c r="B41" s="21" t="s">
        <v>0</v>
      </c>
      <c r="C41" s="21" t="s">
        <v>1</v>
      </c>
      <c r="D41" s="22" t="s">
        <v>2</v>
      </c>
      <c r="E41" s="13" t="s">
        <v>8</v>
      </c>
      <c r="F41" s="14" t="s">
        <v>9</v>
      </c>
      <c r="G41" s="13" t="s">
        <v>8</v>
      </c>
      <c r="H41" s="15" t="s">
        <v>10</v>
      </c>
      <c r="I41" s="14" t="s">
        <v>21</v>
      </c>
      <c r="J41" s="13" t="s">
        <v>9</v>
      </c>
      <c r="K41" s="14" t="s">
        <v>8</v>
      </c>
      <c r="L41" s="13" t="s">
        <v>10</v>
      </c>
      <c r="M41" s="15" t="s">
        <v>21</v>
      </c>
      <c r="N41" s="14"/>
      <c r="O41" s="13" t="s">
        <v>8</v>
      </c>
      <c r="P41" s="15" t="s">
        <v>9</v>
      </c>
      <c r="Q41" s="14" t="s">
        <v>10</v>
      </c>
      <c r="R41" s="34" t="s">
        <v>11</v>
      </c>
    </row>
    <row r="42" spans="1:18" x14ac:dyDescent="0.2">
      <c r="A42" s="1">
        <v>1</v>
      </c>
      <c r="B42" s="11" t="s">
        <v>72</v>
      </c>
      <c r="C42" s="20">
        <v>37949</v>
      </c>
      <c r="D42" s="11" t="s">
        <v>29</v>
      </c>
      <c r="E42" s="18"/>
      <c r="F42" s="19">
        <v>529</v>
      </c>
      <c r="G42" s="18"/>
      <c r="H42" s="11">
        <v>627</v>
      </c>
      <c r="I42" s="19"/>
      <c r="J42" s="18"/>
      <c r="K42" s="19"/>
      <c r="L42" s="18"/>
      <c r="M42" s="11"/>
      <c r="N42" s="19"/>
      <c r="O42" s="18"/>
      <c r="P42" s="11"/>
      <c r="Q42" s="19"/>
      <c r="R42" s="32">
        <f>SUM(E42:Q42)</f>
        <v>1156</v>
      </c>
    </row>
    <row r="43" spans="1:18" x14ac:dyDescent="0.2">
      <c r="A43" s="1">
        <v>2</v>
      </c>
      <c r="B43" s="16" t="s">
        <v>61</v>
      </c>
      <c r="C43" s="17">
        <v>37922</v>
      </c>
      <c r="D43" s="16" t="s">
        <v>29</v>
      </c>
      <c r="E43" s="18">
        <v>709</v>
      </c>
      <c r="F43" s="19"/>
      <c r="G43" s="18"/>
      <c r="H43" s="11"/>
      <c r="I43" s="19"/>
      <c r="J43" s="18"/>
      <c r="K43" s="19"/>
      <c r="L43" s="18"/>
      <c r="M43" s="11"/>
      <c r="N43" s="19"/>
      <c r="O43" s="18"/>
      <c r="P43" s="11"/>
      <c r="Q43" s="19"/>
      <c r="R43" s="32">
        <f>SUM(E43:Q43)</f>
        <v>709</v>
      </c>
    </row>
    <row r="44" spans="1:18" x14ac:dyDescent="0.2">
      <c r="A44" s="1">
        <v>3</v>
      </c>
      <c r="B44" s="16" t="s">
        <v>71</v>
      </c>
      <c r="C44" s="17">
        <v>37691</v>
      </c>
      <c r="D44" s="16" t="s">
        <v>13</v>
      </c>
      <c r="E44" s="18"/>
      <c r="F44" s="19">
        <v>625</v>
      </c>
      <c r="G44" s="18"/>
      <c r="H44" s="11"/>
      <c r="I44" s="19"/>
      <c r="J44" s="18"/>
      <c r="K44" s="19"/>
      <c r="L44" s="18"/>
      <c r="M44" s="11"/>
      <c r="N44" s="19"/>
      <c r="O44" s="18"/>
      <c r="P44" s="11"/>
      <c r="Q44" s="19"/>
      <c r="R44" s="32">
        <f>SUM(E44:Q44)</f>
        <v>625</v>
      </c>
    </row>
    <row r="45" spans="1:18" x14ac:dyDescent="0.2">
      <c r="A45" s="1"/>
      <c r="B45" s="1"/>
      <c r="C45" s="1"/>
      <c r="D45" s="2"/>
      <c r="E45" s="3"/>
      <c r="F45" s="4"/>
      <c r="G45" s="3"/>
      <c r="H45" s="1"/>
      <c r="I45" s="4"/>
      <c r="J45" s="3"/>
      <c r="K45" s="4"/>
      <c r="L45" s="3"/>
      <c r="M45" s="1"/>
      <c r="N45" s="4"/>
      <c r="O45" s="3"/>
      <c r="P45" s="1"/>
      <c r="Q45" s="4"/>
      <c r="R45" s="35">
        <f t="shared" ref="R45:R49" si="3">SUM(E45:Q45)</f>
        <v>0</v>
      </c>
    </row>
    <row r="46" spans="1:18" x14ac:dyDescent="0.2">
      <c r="A46" s="1"/>
      <c r="B46" s="1"/>
      <c r="C46" s="1"/>
      <c r="D46" s="2"/>
      <c r="E46" s="3"/>
      <c r="F46" s="4"/>
      <c r="G46" s="3"/>
      <c r="H46" s="1"/>
      <c r="I46" s="4"/>
      <c r="J46" s="3"/>
      <c r="K46" s="4"/>
      <c r="L46" s="3"/>
      <c r="M46" s="1"/>
      <c r="N46" s="4"/>
      <c r="O46" s="3"/>
      <c r="P46" s="1"/>
      <c r="Q46" s="4"/>
      <c r="R46" s="35">
        <f t="shared" si="3"/>
        <v>0</v>
      </c>
    </row>
    <row r="47" spans="1:18" x14ac:dyDescent="0.2">
      <c r="A47" s="1"/>
      <c r="B47" s="1"/>
      <c r="C47" s="1"/>
      <c r="D47" s="2"/>
      <c r="E47" s="3"/>
      <c r="F47" s="4"/>
      <c r="G47" s="3"/>
      <c r="H47" s="1"/>
      <c r="I47" s="4"/>
      <c r="J47" s="3"/>
      <c r="K47" s="4"/>
      <c r="L47" s="3"/>
      <c r="M47" s="1"/>
      <c r="N47" s="4"/>
      <c r="O47" s="3"/>
      <c r="P47" s="1"/>
      <c r="Q47" s="4"/>
      <c r="R47" s="35">
        <f t="shared" si="3"/>
        <v>0</v>
      </c>
    </row>
    <row r="48" spans="1:18" x14ac:dyDescent="0.2">
      <c r="A48" s="1"/>
      <c r="B48" s="1"/>
      <c r="C48" s="1"/>
      <c r="D48" s="2"/>
      <c r="E48" s="3"/>
      <c r="F48" s="4"/>
      <c r="G48" s="3"/>
      <c r="H48" s="1"/>
      <c r="I48" s="4"/>
      <c r="J48" s="3"/>
      <c r="K48" s="4"/>
      <c r="L48" s="3"/>
      <c r="M48" s="1"/>
      <c r="N48" s="4"/>
      <c r="O48" s="3"/>
      <c r="P48" s="1"/>
      <c r="Q48" s="4"/>
      <c r="R48" s="35">
        <f t="shared" si="3"/>
        <v>0</v>
      </c>
    </row>
    <row r="49" spans="1:18" ht="17" thickBot="1" x14ac:dyDescent="0.25">
      <c r="A49" s="1"/>
      <c r="B49" s="1"/>
      <c r="C49" s="1"/>
      <c r="D49" s="2"/>
      <c r="E49" s="5"/>
      <c r="F49" s="6"/>
      <c r="G49" s="5"/>
      <c r="H49" s="7"/>
      <c r="I49" s="6"/>
      <c r="J49" s="5"/>
      <c r="K49" s="6"/>
      <c r="L49" s="5"/>
      <c r="M49" s="7"/>
      <c r="N49" s="6"/>
      <c r="O49" s="5"/>
      <c r="P49" s="7"/>
      <c r="Q49" s="6"/>
      <c r="R49" s="35">
        <f t="shared" si="3"/>
        <v>0</v>
      </c>
    </row>
    <row r="51" spans="1:18" ht="17" thickBot="1" x14ac:dyDescent="0.25"/>
    <row r="52" spans="1:18" ht="20" x14ac:dyDescent="0.2">
      <c r="A52" s="38"/>
      <c r="B52" s="23" t="s">
        <v>103</v>
      </c>
      <c r="C52" s="38"/>
      <c r="D52" s="39"/>
      <c r="E52" s="45" t="s">
        <v>3</v>
      </c>
      <c r="F52" s="46"/>
      <c r="G52" s="45" t="s">
        <v>4</v>
      </c>
      <c r="H52" s="47"/>
      <c r="I52" s="46"/>
      <c r="J52" s="45" t="s">
        <v>5</v>
      </c>
      <c r="K52" s="46"/>
      <c r="L52" s="45" t="s">
        <v>6</v>
      </c>
      <c r="M52" s="47"/>
      <c r="N52" s="46"/>
      <c r="O52" s="45" t="s">
        <v>7</v>
      </c>
      <c r="P52" s="47"/>
      <c r="Q52" s="46"/>
      <c r="R52" s="33"/>
    </row>
    <row r="53" spans="1:18" ht="18" x14ac:dyDescent="0.2">
      <c r="A53" s="11"/>
      <c r="B53" s="21" t="s">
        <v>0</v>
      </c>
      <c r="C53" s="21" t="s">
        <v>1</v>
      </c>
      <c r="D53" s="22" t="s">
        <v>2</v>
      </c>
      <c r="E53" s="13" t="s">
        <v>8</v>
      </c>
      <c r="F53" s="14" t="s">
        <v>9</v>
      </c>
      <c r="G53" s="13" t="s">
        <v>8</v>
      </c>
      <c r="H53" s="15" t="s">
        <v>10</v>
      </c>
      <c r="I53" s="14" t="s">
        <v>21</v>
      </c>
      <c r="J53" s="13" t="s">
        <v>9</v>
      </c>
      <c r="K53" s="14" t="s">
        <v>8</v>
      </c>
      <c r="L53" s="13" t="s">
        <v>10</v>
      </c>
      <c r="M53" s="15" t="s">
        <v>21</v>
      </c>
      <c r="N53" s="14"/>
      <c r="O53" s="13" t="s">
        <v>8</v>
      </c>
      <c r="P53" s="15" t="s">
        <v>9</v>
      </c>
      <c r="Q53" s="14" t="s">
        <v>10</v>
      </c>
      <c r="R53" s="34" t="s">
        <v>11</v>
      </c>
    </row>
    <row r="54" spans="1:18" x14ac:dyDescent="0.2">
      <c r="A54" s="1">
        <v>1</v>
      </c>
      <c r="B54" s="16" t="s">
        <v>62</v>
      </c>
      <c r="C54" s="17">
        <v>36244</v>
      </c>
      <c r="D54" s="16" t="s">
        <v>29</v>
      </c>
      <c r="E54" s="18">
        <v>645</v>
      </c>
      <c r="F54" s="19">
        <v>562</v>
      </c>
      <c r="G54" s="18">
        <v>700</v>
      </c>
      <c r="H54" s="11">
        <v>741</v>
      </c>
      <c r="I54" s="19"/>
      <c r="J54" s="18">
        <v>629</v>
      </c>
      <c r="K54" s="19">
        <v>686</v>
      </c>
      <c r="L54" s="18">
        <v>705</v>
      </c>
      <c r="M54" s="11">
        <v>325</v>
      </c>
      <c r="N54" s="19"/>
      <c r="O54" s="18"/>
      <c r="P54" s="11"/>
      <c r="Q54" s="19"/>
      <c r="R54" s="32">
        <f t="shared" ref="R54:R63" si="4">SUM(E54:Q54)</f>
        <v>4993</v>
      </c>
    </row>
    <row r="55" spans="1:18" x14ac:dyDescent="0.2">
      <c r="A55" s="1">
        <v>2</v>
      </c>
      <c r="B55" s="27" t="s">
        <v>88</v>
      </c>
      <c r="C55" s="17">
        <v>35530</v>
      </c>
      <c r="D55" s="44" t="s">
        <v>29</v>
      </c>
      <c r="E55" s="18"/>
      <c r="F55" s="19"/>
      <c r="G55" s="18">
        <v>552</v>
      </c>
      <c r="H55" s="11">
        <v>638</v>
      </c>
      <c r="I55" s="19"/>
      <c r="J55" s="18"/>
      <c r="K55" s="19"/>
      <c r="L55" s="18"/>
      <c r="M55" s="11"/>
      <c r="N55" s="19"/>
      <c r="O55" s="18"/>
      <c r="P55" s="11"/>
      <c r="Q55" s="19"/>
      <c r="R55" s="32">
        <f t="shared" si="4"/>
        <v>1190</v>
      </c>
    </row>
    <row r="56" spans="1:18" x14ac:dyDescent="0.2">
      <c r="A56" s="1">
        <v>3</v>
      </c>
      <c r="B56" s="11" t="s">
        <v>63</v>
      </c>
      <c r="C56" s="20">
        <v>34751</v>
      </c>
      <c r="D56" s="11"/>
      <c r="E56" s="18">
        <v>448</v>
      </c>
      <c r="F56" s="19">
        <v>552</v>
      </c>
      <c r="G56" s="18"/>
      <c r="H56" s="11"/>
      <c r="I56" s="19"/>
      <c r="J56" s="18"/>
      <c r="K56" s="19"/>
      <c r="L56" s="18"/>
      <c r="M56" s="11"/>
      <c r="N56" s="19"/>
      <c r="O56" s="18"/>
      <c r="P56" s="11"/>
      <c r="Q56" s="19"/>
      <c r="R56" s="32">
        <f t="shared" si="4"/>
        <v>1000</v>
      </c>
    </row>
    <row r="57" spans="1:18" x14ac:dyDescent="0.2">
      <c r="A57" s="1">
        <v>4</v>
      </c>
      <c r="B57" s="16" t="s">
        <v>87</v>
      </c>
      <c r="C57" s="17">
        <v>36327</v>
      </c>
      <c r="D57" s="11" t="s">
        <v>13</v>
      </c>
      <c r="E57" s="18"/>
      <c r="F57" s="19"/>
      <c r="G57" s="18">
        <v>817</v>
      </c>
      <c r="H57" s="11"/>
      <c r="I57" s="19"/>
      <c r="J57" s="18"/>
      <c r="K57" s="19"/>
      <c r="L57" s="18"/>
      <c r="M57" s="11"/>
      <c r="N57" s="19"/>
      <c r="O57" s="18"/>
      <c r="P57" s="11"/>
      <c r="Q57" s="19"/>
      <c r="R57" s="32">
        <f t="shared" si="4"/>
        <v>817</v>
      </c>
    </row>
    <row r="58" spans="1:18" x14ac:dyDescent="0.2">
      <c r="A58" s="1">
        <v>5</v>
      </c>
      <c r="B58" s="16" t="s">
        <v>64</v>
      </c>
      <c r="C58" s="17">
        <v>31877</v>
      </c>
      <c r="D58" s="11"/>
      <c r="E58" s="18">
        <v>410</v>
      </c>
      <c r="F58" s="19">
        <v>382</v>
      </c>
      <c r="G58" s="18"/>
      <c r="H58" s="11"/>
      <c r="I58" s="19"/>
      <c r="J58" s="18"/>
      <c r="K58" s="19"/>
      <c r="L58" s="18"/>
      <c r="M58" s="11"/>
      <c r="N58" s="19"/>
      <c r="O58" s="18"/>
      <c r="P58" s="11"/>
      <c r="Q58" s="19"/>
      <c r="R58" s="32">
        <f t="shared" si="4"/>
        <v>792</v>
      </c>
    </row>
    <row r="59" spans="1:18" x14ac:dyDescent="0.2">
      <c r="A59" s="1">
        <v>6</v>
      </c>
      <c r="B59" s="16" t="s">
        <v>73</v>
      </c>
      <c r="C59" s="17">
        <v>36255</v>
      </c>
      <c r="D59" s="16" t="s">
        <v>13</v>
      </c>
      <c r="E59" s="18"/>
      <c r="F59" s="19">
        <v>688</v>
      </c>
      <c r="G59" s="18"/>
      <c r="H59" s="11"/>
      <c r="I59" s="19"/>
      <c r="J59" s="18"/>
      <c r="K59" s="19"/>
      <c r="L59" s="18"/>
      <c r="M59" s="11"/>
      <c r="N59" s="19"/>
      <c r="O59" s="18"/>
      <c r="P59" s="11"/>
      <c r="Q59" s="19"/>
      <c r="R59" s="32">
        <f t="shared" si="4"/>
        <v>688</v>
      </c>
    </row>
    <row r="60" spans="1:18" x14ac:dyDescent="0.2">
      <c r="A60" s="1">
        <v>7</v>
      </c>
      <c r="B60" s="16" t="s">
        <v>89</v>
      </c>
      <c r="C60" s="17">
        <v>37554</v>
      </c>
      <c r="D60" s="16" t="s">
        <v>29</v>
      </c>
      <c r="E60" s="18"/>
      <c r="F60" s="19"/>
      <c r="G60" s="18"/>
      <c r="H60" s="11"/>
      <c r="I60" s="19">
        <v>632</v>
      </c>
      <c r="J60" s="18"/>
      <c r="K60" s="19"/>
      <c r="L60" s="18"/>
      <c r="M60" s="11"/>
      <c r="N60" s="19"/>
      <c r="O60" s="18"/>
      <c r="P60" s="11"/>
      <c r="Q60" s="19"/>
      <c r="R60" s="32">
        <f t="shared" si="4"/>
        <v>632</v>
      </c>
    </row>
    <row r="61" spans="1:18" x14ac:dyDescent="0.2">
      <c r="A61" s="1">
        <v>8</v>
      </c>
      <c r="B61" s="11" t="s">
        <v>93</v>
      </c>
      <c r="C61" s="11"/>
      <c r="D61" s="11" t="s">
        <v>46</v>
      </c>
      <c r="E61" s="18"/>
      <c r="F61" s="19"/>
      <c r="G61" s="18"/>
      <c r="H61" s="11"/>
      <c r="I61" s="19"/>
      <c r="J61" s="18">
        <v>609</v>
      </c>
      <c r="K61" s="19"/>
      <c r="L61" s="18"/>
      <c r="M61" s="11"/>
      <c r="N61" s="19"/>
      <c r="O61" s="18"/>
      <c r="P61" s="11"/>
      <c r="Q61" s="19"/>
      <c r="R61" s="32">
        <f t="shared" si="4"/>
        <v>609</v>
      </c>
    </row>
    <row r="62" spans="1:18" x14ac:dyDescent="0.2">
      <c r="A62" s="1">
        <v>9</v>
      </c>
      <c r="B62" s="16" t="s">
        <v>74</v>
      </c>
      <c r="C62" s="17">
        <v>35764</v>
      </c>
      <c r="D62" s="16" t="s">
        <v>29</v>
      </c>
      <c r="E62" s="18"/>
      <c r="F62" s="19">
        <v>572</v>
      </c>
      <c r="G62" s="18"/>
      <c r="H62" s="11"/>
      <c r="I62" s="19"/>
      <c r="J62" s="18"/>
      <c r="K62" s="19"/>
      <c r="L62" s="18"/>
      <c r="M62" s="11"/>
      <c r="N62" s="19"/>
      <c r="O62" s="18"/>
      <c r="P62" s="11"/>
      <c r="Q62" s="19"/>
      <c r="R62" s="32">
        <f t="shared" si="4"/>
        <v>572</v>
      </c>
    </row>
    <row r="63" spans="1:18" x14ac:dyDescent="0.2">
      <c r="A63" s="1">
        <v>10</v>
      </c>
      <c r="B63" s="16" t="s">
        <v>75</v>
      </c>
      <c r="C63" s="17">
        <v>36001</v>
      </c>
      <c r="D63" s="16" t="s">
        <v>29</v>
      </c>
      <c r="E63" s="18"/>
      <c r="F63" s="19">
        <v>564</v>
      </c>
      <c r="G63" s="18"/>
      <c r="H63" s="11"/>
      <c r="I63" s="19"/>
      <c r="J63" s="18"/>
      <c r="K63" s="19"/>
      <c r="L63" s="18"/>
      <c r="M63" s="11"/>
      <c r="N63" s="19"/>
      <c r="O63" s="18"/>
      <c r="P63" s="11"/>
      <c r="Q63" s="19"/>
      <c r="R63" s="32">
        <f t="shared" si="4"/>
        <v>564</v>
      </c>
    </row>
    <row r="64" spans="1:18" x14ac:dyDescent="0.2">
      <c r="A64" s="1"/>
      <c r="B64" s="16"/>
      <c r="C64" s="26"/>
      <c r="D64" s="16"/>
      <c r="E64" s="3"/>
      <c r="F64" s="4"/>
      <c r="G64" s="3"/>
      <c r="H64" s="1"/>
      <c r="I64" s="4"/>
      <c r="J64" s="3"/>
      <c r="K64" s="4"/>
      <c r="L64" s="3"/>
      <c r="M64" s="1"/>
      <c r="N64" s="4"/>
      <c r="O64" s="3"/>
      <c r="P64" s="1"/>
      <c r="Q64" s="4"/>
      <c r="R64" s="35">
        <f t="shared" ref="R64:R66" si="5">SUM(E64:Q64)</f>
        <v>0</v>
      </c>
    </row>
    <row r="65" spans="1:18" x14ac:dyDescent="0.2">
      <c r="A65" s="1"/>
      <c r="B65" s="16"/>
      <c r="C65" s="17"/>
      <c r="D65" s="11"/>
      <c r="E65" s="3"/>
      <c r="F65" s="4"/>
      <c r="G65" s="3"/>
      <c r="H65" s="1"/>
      <c r="I65" s="4"/>
      <c r="J65" s="3"/>
      <c r="K65" s="4"/>
      <c r="L65" s="3"/>
      <c r="M65" s="1"/>
      <c r="N65" s="4"/>
      <c r="O65" s="3"/>
      <c r="P65" s="1"/>
      <c r="Q65" s="4"/>
      <c r="R65" s="35">
        <f t="shared" si="5"/>
        <v>0</v>
      </c>
    </row>
    <row r="66" spans="1:18" ht="17" thickBot="1" x14ac:dyDescent="0.25">
      <c r="A66" s="1"/>
      <c r="B66" s="8"/>
      <c r="C66" s="9"/>
      <c r="D66" s="10"/>
      <c r="E66" s="5"/>
      <c r="F66" s="6"/>
      <c r="G66" s="5"/>
      <c r="H66" s="7"/>
      <c r="I66" s="6"/>
      <c r="J66" s="5"/>
      <c r="K66" s="6"/>
      <c r="L66" s="5"/>
      <c r="M66" s="7"/>
      <c r="N66" s="6"/>
      <c r="O66" s="5"/>
      <c r="P66" s="7"/>
      <c r="Q66" s="6"/>
      <c r="R66" s="35">
        <f t="shared" si="5"/>
        <v>0</v>
      </c>
    </row>
  </sheetData>
  <sortState xmlns:xlrd2="http://schemas.microsoft.com/office/spreadsheetml/2017/richdata2" ref="B30:R35">
    <sortCondition descending="1" ref="R30:R35"/>
  </sortState>
  <mergeCells count="25">
    <mergeCell ref="E52:F52"/>
    <mergeCell ref="G52:I52"/>
    <mergeCell ref="J52:K52"/>
    <mergeCell ref="L52:N52"/>
    <mergeCell ref="O52:Q52"/>
    <mergeCell ref="E28:F28"/>
    <mergeCell ref="G28:I28"/>
    <mergeCell ref="J28:K28"/>
    <mergeCell ref="L28:N28"/>
    <mergeCell ref="O28:Q28"/>
    <mergeCell ref="E40:F40"/>
    <mergeCell ref="G40:I40"/>
    <mergeCell ref="J40:K40"/>
    <mergeCell ref="L40:N40"/>
    <mergeCell ref="O40:Q40"/>
    <mergeCell ref="E1:F1"/>
    <mergeCell ref="G1:I1"/>
    <mergeCell ref="J1:K1"/>
    <mergeCell ref="L1:N1"/>
    <mergeCell ref="O1:Q1"/>
    <mergeCell ref="E14:F14"/>
    <mergeCell ref="G14:I14"/>
    <mergeCell ref="J14:K14"/>
    <mergeCell ref="L14:N14"/>
    <mergeCell ref="O14:Q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MEHED</vt:lpstr>
      <vt:lpstr>NAISED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2022-05-31T06:04:52Z</dcterms:created>
  <dcterms:modified xsi:type="dcterms:W3CDTF">2022-09-15T14:47:30Z</dcterms:modified>
</cp:coreProperties>
</file>