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6000" tabRatio="805" activeTab="0"/>
  </bookViews>
  <sheets>
    <sheet name="Rakenduskava A,B, Cosa"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<sst xmlns="http://schemas.openxmlformats.org/spreadsheetml/2006/main" count="137" uniqueCount="106">
  <si>
    <t>Kokku</t>
  </si>
  <si>
    <t>Taotleja või tema esindaja ees- ja perekonnanimi</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</si>
  <si>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</si>
  <si>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</si>
  <si>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</si>
  <si>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</si>
  <si>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</si>
  <si>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</si>
  <si>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</si>
  <si>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</si>
  <si>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</si>
  <si>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</si>
  <si>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</si>
  <si>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eelarve</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</si>
  <si>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</si>
  <si>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</si>
  <si>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</si>
  <si>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</si>
  <si>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</si>
  <si>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</si>
  <si>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</si>
  <si>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</si>
  <si>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</si>
  <si>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</si>
  <si>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</si>
  <si>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</si>
  <si>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</si>
  <si>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</si>
  <si>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</si>
  <si>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hetkeseis</t>
  </si>
  <si>
    <t xml:space="preserve">Koostööprojekti tegevuste alustamise aeg </t>
  </si>
  <si>
    <t>Koostööprojekti eelarve</t>
  </si>
  <si>
    <t>Kõik aastad kokku</t>
  </si>
  <si>
    <t>Märkused ja selgitused rakenduskava tegevuste ja eelarve muutmise korral</t>
  </si>
  <si>
    <r>
      <t>Taotluse viitenumber</t>
    </r>
    <r>
      <rPr>
        <vertAlign val="superscript"/>
        <sz val="11"/>
        <color indexed="8"/>
        <rFont val="Roboto Condensed"/>
        <family val="0"/>
      </rPr>
      <t>1</t>
    </r>
  </si>
  <si>
    <r>
      <t>A. Strateegia elluviimise tegevused</t>
    </r>
    <r>
      <rPr>
        <b/>
        <vertAlign val="superscript"/>
        <sz val="11"/>
        <color indexed="8"/>
        <rFont val="Roboto Condensed"/>
        <family val="0"/>
      </rPr>
      <t>2</t>
    </r>
  </si>
  <si>
    <r>
      <t>Strateegia heakskiitmise otsuse alusel lubatud maksimaalne toetuse suurus projektitoetuseks käesolevas rakenduskavas toodud perioodiks</t>
    </r>
    <r>
      <rPr>
        <b/>
        <vertAlign val="superscript"/>
        <sz val="11"/>
        <color indexed="8"/>
        <rFont val="Roboto Condensed"/>
        <family val="0"/>
      </rPr>
      <t>3</t>
    </r>
  </si>
  <si>
    <r>
      <t>Liige</t>
    </r>
    <r>
      <rPr>
        <b/>
        <vertAlign val="superscript"/>
        <sz val="11"/>
        <color indexed="8"/>
        <rFont val="Calibri"/>
        <family val="2"/>
      </rPr>
      <t>4</t>
    </r>
  </si>
  <si>
    <r>
      <t>Asendusliige</t>
    </r>
    <r>
      <rPr>
        <b/>
        <vertAlign val="superscript"/>
        <sz val="11"/>
        <color indexed="8"/>
        <rFont val="Calibri"/>
        <family val="2"/>
      </rPr>
      <t>4</t>
    </r>
  </si>
  <si>
    <r>
      <t>Tööaeg arvestatuna täistööajale</t>
    </r>
    <r>
      <rPr>
        <b/>
        <vertAlign val="superscript"/>
        <sz val="11"/>
        <color indexed="8"/>
        <rFont val="Roboto Condensed"/>
        <family val="0"/>
      </rPr>
      <t>5</t>
    </r>
  </si>
  <si>
    <r>
      <rPr>
        <vertAlign val="superscript"/>
        <sz val="10"/>
        <color indexed="8"/>
        <rFont val="Roboto Condensed"/>
        <family val="0"/>
      </rPr>
      <t>2</t>
    </r>
    <r>
      <rPr>
        <sz val="10"/>
        <color indexed="8"/>
        <rFont val="Roboto Condensed"/>
        <family val="0"/>
      </rPr>
      <t>Täidetakse iga strateegia rakendamise aasta kohta, kui andmeid ei ole, jäetakse täitmata</t>
    </r>
  </si>
  <si>
    <r>
      <rPr>
        <vertAlign val="superscript"/>
        <sz val="10"/>
        <color indexed="8"/>
        <rFont val="Roboto Condensed"/>
        <family val="0"/>
      </rPr>
      <t>3</t>
    </r>
    <r>
      <rPr>
        <sz val="10"/>
        <color indexed="8"/>
        <rFont val="Roboto Condensed"/>
        <family val="0"/>
      </rPr>
      <t>Kontrollnumber, andmed saadakse strateegiast rahastamiskava peatükist ning MEM strateegia heakskiitmise otsusest</t>
    </r>
  </si>
  <si>
    <r>
      <rPr>
        <vertAlign val="superscript"/>
        <sz val="10"/>
        <color indexed="8"/>
        <rFont val="Roboto Condensed"/>
        <family val="0"/>
      </rPr>
      <t>4</t>
    </r>
    <r>
      <rPr>
        <sz val="10"/>
        <color indexed="8"/>
        <rFont val="Roboto Condensed"/>
        <family val="0"/>
      </rPr>
      <t xml:space="preserve"> asjakohasesse lahtrisse kirjutatakse JAH</t>
    </r>
  </si>
  <si>
    <r>
      <t>Taotleja või tema esindaja allkiri</t>
    </r>
    <r>
      <rPr>
        <vertAlign val="superscript"/>
        <sz val="11"/>
        <color indexed="8"/>
        <rFont val="Roboto Condensed"/>
        <family val="0"/>
      </rPr>
      <t>6</t>
    </r>
  </si>
  <si>
    <r>
      <rPr>
        <vertAlign val="superscript"/>
        <sz val="10"/>
        <color indexed="8"/>
        <rFont val="Roboto Condensed"/>
        <family val="0"/>
      </rPr>
      <t>6</t>
    </r>
    <r>
      <rPr>
        <sz val="10"/>
        <color indexed="8"/>
        <rFont val="Roboto Condensed"/>
        <family val="0"/>
      </rPr>
      <t xml:space="preserve"> Täidetakse ainult paberdokumendi puhul</t>
    </r>
  </si>
  <si>
    <r>
      <rPr>
        <vertAlign val="superscript"/>
        <sz val="10"/>
        <color indexed="8"/>
        <rFont val="Roboto Condensed"/>
        <family val="0"/>
      </rPr>
      <t>5</t>
    </r>
    <r>
      <rPr>
        <sz val="10"/>
        <color indexed="8"/>
        <rFont val="Roboto Condensed"/>
        <family val="0"/>
      </rPr>
      <t xml:space="preserve"> Osalise tööajaga töötajaid arvestatakse töötatud aeg suhtes täistööaega</t>
    </r>
  </si>
  <si>
    <r>
      <t>Taotluse allkirjastamise kuupäev (pp.kk.aaaa)</t>
    </r>
    <r>
      <rPr>
        <vertAlign val="superscript"/>
        <sz val="11"/>
        <color indexed="8"/>
        <rFont val="Roboto Condensed"/>
        <family val="0"/>
      </rPr>
      <t>6</t>
    </r>
  </si>
  <si>
    <r>
      <rPr>
        <vertAlign val="superscript"/>
        <sz val="10"/>
        <color indexed="8"/>
        <rFont val="Roboto Condensed"/>
        <family val="0"/>
      </rPr>
      <t xml:space="preserve">¹ </t>
    </r>
    <r>
      <rPr>
        <sz val="10"/>
        <color indexed="8"/>
        <rFont val="Roboto Condensed"/>
        <family val="0"/>
      </rPr>
      <t>Täidetakse, kui algatusrühma taotlus on esitatud</t>
    </r>
  </si>
  <si>
    <t>21.03. 2016  käskkirjaga nr 1-12/16/44</t>
  </si>
  <si>
    <t>märts, september</t>
  </si>
  <si>
    <t>MARI SEPP</t>
  </si>
  <si>
    <t>taastatud on kaks koelmuala</t>
  </si>
  <si>
    <t>kohaliku kala väärindamine kasvab, tunnustatud ettevõtted soetavad uusi seadmeid</t>
  </si>
  <si>
    <t>Lauri Jalonen</t>
  </si>
  <si>
    <t>lauri.jalonen@nutifikaator.ee</t>
  </si>
  <si>
    <t>Margus Paalo</t>
  </si>
  <si>
    <t>paalo@hot.ee</t>
  </si>
  <si>
    <t>Maria Malva</t>
  </si>
  <si>
    <t>Olga Batluk</t>
  </si>
  <si>
    <t>Imbi Mets</t>
  </si>
  <si>
    <t>Mare Kalme</t>
  </si>
  <si>
    <t>olga.batluk@narva-joesuu.ee</t>
  </si>
  <si>
    <t>kalandusväline ettevõtja</t>
  </si>
  <si>
    <t>kalanduse fie</t>
  </si>
  <si>
    <t>eraisik</t>
  </si>
  <si>
    <t>KOV</t>
  </si>
  <si>
    <t>Reili Soppe</t>
  </si>
  <si>
    <t>juhatuse assistent</t>
  </si>
  <si>
    <t>info@vrky.ee</t>
  </si>
  <si>
    <t>looduskaitse</t>
  </si>
  <si>
    <t>ettevõtlus</t>
  </si>
  <si>
    <t>avalik haldus</t>
  </si>
  <si>
    <t>külaelu</t>
  </si>
  <si>
    <t>armaratsatalu@gmail.com</t>
  </si>
  <si>
    <t>maria@eksfisk.ee</t>
  </si>
  <si>
    <t>imbime@gmail.com</t>
  </si>
  <si>
    <t>kalanduspiirkonnas on funktsionaalne ja tihe lossimiskohtade võrgustik</t>
  </si>
  <si>
    <t>Mari Sepp</t>
  </si>
  <si>
    <t>VIRUMAA RANNAKALURITE ÜHING MTÜ</t>
  </si>
  <si>
    <t>kalanduspiirkonda lisandub uusi turismiteenueid ning mitmekesistub ettevõtlus</t>
  </si>
  <si>
    <t>Ivika Maidre</t>
  </si>
  <si>
    <t>Raul Kull</t>
  </si>
  <si>
    <t>ehitus</t>
  </si>
  <si>
    <t>raulkull@gmail.com</t>
  </si>
  <si>
    <t>jah</t>
  </si>
  <si>
    <t>kalanduse ettevõtja</t>
  </si>
  <si>
    <t>kalandus</t>
  </si>
  <si>
    <t>ivika.maidre@vaivara.ee</t>
  </si>
  <si>
    <t>Strateegia elluviimise tegevussuunad 2019aastal</t>
  </si>
  <si>
    <t>2017-2019</t>
  </si>
  <si>
    <t>2017-2020</t>
  </si>
  <si>
    <t>Noored sõbrad (VIKO, VRKÜ, SEPRA, ESKO)</t>
  </si>
  <si>
    <t xml:space="preserve">Pealinnast-piirilinna (KIKO, VIKO,VRKÜ, PHKK, Arenduskoda, Partnerid) </t>
  </si>
  <si>
    <t>Messid (külastamine,osalemine)</t>
  </si>
  <si>
    <t>kalurite kogemuste vahetamine, algatusrühmade vahelised koostööd, teadmiste täiendamine (rahvuvahelied+riigisisesed)</t>
  </si>
  <si>
    <t>Käärt Aru</t>
  </si>
  <si>
    <t>turundus</t>
  </si>
  <si>
    <t>k@dreamers.ee</t>
  </si>
  <si>
    <t>Enno Nurk</t>
  </si>
  <si>
    <t>kalanduse  fie</t>
  </si>
  <si>
    <t>kalurivorgud@hot.ee</t>
  </si>
  <si>
    <t>0 0</t>
  </si>
  <si>
    <t>sadamates korraldatavate kalandus- ja merendustraditsioonidega seotud ürituste läbiviimine, rannakalandust tutvustavate teavikute üllitamine (trükised, filmid, stendid, kaardid jms.)</t>
  </si>
  <si>
    <t xml:space="preserve">Kohalik kala taldrikul </t>
  </si>
  <si>
    <t>pooleli</t>
  </si>
  <si>
    <t>Juhatuse otsusega 04.12.18 -2.1 on II tegevusuunast tõstetud 10 % (21794,78 eurot) I-sse tegevussuunda. Üldkoosoleku otsusega 07.02.19-1.1 on tõstetud II tegevusuunast 181 153,05 eurot  I-sse tegevussuunda.  tIII, IV ja V tegevussuuna 2018. aasta jäägid on  tegevussuundade lõikes kantud 2018aastasse edasi. Hindamiskomisjonist lahkus K.Potter. Üldkoosoleku otsusega valiti uueks hindamiskomisjoni põhiliikmeks Enno Nurk, Mare Kalme määrati asendusliikmeks. Loobuti koostöötegevusest Viru Toit ning 15000 eurot jagati järgmiste tegevuste vahel: Kohalik kala - 9340 eurot ja kalurite kogemuste vahetamine ..... 5660 eurot.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</si>
</sst>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425]d\.\ mmmm\ yyyy&quot;. a.&quot;"/>
    <numFmt numFmtId="181" formatCode="&quot;Yes&quot;;&quot;Yes&quot;;&quot;No&quot;"/>
    <numFmt numFmtId="182" formatCode="&quot;True&quot;;&quot;True&quot;;&quot;False&quot;"/>
    <numFmt numFmtId="183" formatCode="&quot;On&quot;;&quot;On&quot;;&quot;Off&quot;"/>
    <numFmt numFmtId="184" formatCode="[$€-2]\ #,##0.00_);[Red]\([$€-2]\ #,##0.00\)"/>
    <numFmt numFmtId="185" formatCode="&quot;Jah&quot;;&quot;Jah&quot;;&quot;Ei&quot;"/>
    <numFmt numFmtId="186" formatCode="&quot;Tõene&quot;;&quot;Tõene&quot;;&quot;Väär&quot;"/>
    <numFmt numFmtId="187" formatCode="&quot;Sees&quot;;&quot;Sees&quot;;&quot;Väljas&quot;"/>
    <numFmt numFmtId="188" formatCode="[$-425]dddd\,\ d\.\ mmmm\ yyyy"/>
    <numFmt numFmtId="189" formatCode="h:mm\.ss"/>
    <numFmt numFmtId="190" formatCode="0.000"/>
    <numFmt numFmtId="191" formatCode="0.0"/>
  </numFmts>
  <fonts count="74">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name val="Roboto Condensed"/>
      <family val="0"/>
    </font>
    <font>
      <b/>
      <u val="single"/>
      <sz val="11"/>
      <color indexed="12"/>
      <name val="Roboto Condensed"/>
      <family val="0"/>
    </font>
    <font>
      <sz val="10"/>
      <color indexed="8"/>
      <name val="Roboto Condensed"/>
      <family val="0"/>
    </font>
    <font>
      <vertAlign val="superscript"/>
      <sz val="10"/>
      <color indexed="8"/>
      <name val="Roboto Condensed"/>
      <family val="0"/>
    </font>
    <font>
      <b/>
      <vertAlign val="superscript"/>
      <sz val="11"/>
      <color indexed="8"/>
      <name val="Roboto Condensed"/>
      <family val="0"/>
    </font>
    <font>
      <b/>
      <vertAlign val="superscript"/>
      <sz val="11"/>
      <color indexed="8"/>
      <name val="Calibri"/>
      <family val="2"/>
    </font>
    <font>
      <vertAlign val="superscript"/>
      <sz val="11"/>
      <color indexed="8"/>
      <name val="Roboto Condensed"/>
      <family val="0"/>
    </font>
    <font>
      <b/>
      <sz val="11"/>
      <color indexed="8"/>
      <name val="Calibri"/>
      <family val="2"/>
    </font>
    <font>
      <sz val="11"/>
      <color indexed="8"/>
      <name val="Roboto Condensed"/>
      <family val="0"/>
    </font>
    <font>
      <b/>
      <sz val="11"/>
      <color indexed="8"/>
      <name val="Roboto Condensed"/>
      <family val="0"/>
    </font>
    <font>
      <sz val="11"/>
      <color indexed="53"/>
      <name val="Roboto Condensed"/>
      <family val="0"/>
    </font>
    <font>
      <sz val="11"/>
      <color indexed="10"/>
      <name val="Roboto Condensed"/>
      <family val="0"/>
    </font>
    <font>
      <b/>
      <sz val="11"/>
      <color indexed="9"/>
      <name val="Roboto Condensed"/>
      <family val="0"/>
    </font>
    <font>
      <i/>
      <sz val="11"/>
      <color indexed="8"/>
      <name val="Roboto Condensed"/>
      <family val="0"/>
    </font>
    <font>
      <b/>
      <sz val="12"/>
      <color indexed="8"/>
      <name val="Roboto Condensed"/>
      <family val="0"/>
    </font>
    <font>
      <sz val="11"/>
      <color indexed="9"/>
      <name val="Calibri"/>
      <family val="2"/>
    </font>
    <font>
      <b/>
      <sz val="11"/>
      <color indexed="52"/>
      <name val="Calibri"/>
      <family val="2"/>
    </font>
    <font>
      <sz val="11"/>
      <color indexed="14"/>
      <name val="Calibri"/>
      <family val="2"/>
    </font>
    <font>
      <sz val="11"/>
      <color indexed="17"/>
      <name val="Calibri"/>
      <family val="2"/>
    </font>
    <font>
      <sz val="11"/>
      <color indexed="10"/>
      <name val="Calibri"/>
      <family val="2"/>
    </font>
    <font>
      <u val="single"/>
      <sz val="11"/>
      <color indexed="12"/>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8"/>
      <name val="Cambria Math"/>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1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55" fillId="24" borderId="0" applyNumberFormat="0" applyBorder="0" applyAlignment="0" applyProtection="0"/>
    <xf numFmtId="0" fontId="8" fillId="25" borderId="0" applyNumberFormat="0" applyBorder="0" applyAlignment="0" applyProtection="0"/>
    <xf numFmtId="0" fontId="55" fillId="26" borderId="0" applyNumberFormat="0" applyBorder="0" applyAlignment="0" applyProtection="0"/>
    <xf numFmtId="0" fontId="8" fillId="17" borderId="0" applyNumberFormat="0" applyBorder="0" applyAlignment="0" applyProtection="0"/>
    <xf numFmtId="0" fontId="55" fillId="27" borderId="0" applyNumberFormat="0" applyBorder="0" applyAlignment="0" applyProtection="0"/>
    <xf numFmtId="0" fontId="8" fillId="19" borderId="0" applyNumberFormat="0" applyBorder="0" applyAlignment="0" applyProtection="0"/>
    <xf numFmtId="0" fontId="55" fillId="28" borderId="0" applyNumberFormat="0" applyBorder="0" applyAlignment="0" applyProtection="0"/>
    <xf numFmtId="0" fontId="8" fillId="29" borderId="0" applyNumberFormat="0" applyBorder="0" applyAlignment="0" applyProtection="0"/>
    <xf numFmtId="0" fontId="55" fillId="30" borderId="0" applyNumberFormat="0" applyBorder="0" applyAlignment="0" applyProtection="0"/>
    <xf numFmtId="0" fontId="8" fillId="31" borderId="0" applyNumberFormat="0" applyBorder="0" applyAlignment="0" applyProtection="0"/>
    <xf numFmtId="0" fontId="55" fillId="32" borderId="0" applyNumberFormat="0" applyBorder="0" applyAlignment="0" applyProtection="0"/>
    <xf numFmtId="0" fontId="8" fillId="33" borderId="0" applyNumberFormat="0" applyBorder="0" applyAlignment="0" applyProtection="0"/>
    <xf numFmtId="0" fontId="55" fillId="34" borderId="0" applyNumberFormat="0" applyBorder="0" applyAlignment="0" applyProtection="0"/>
    <xf numFmtId="0" fontId="8" fillId="35" borderId="0" applyNumberFormat="0" applyBorder="0" applyAlignment="0" applyProtection="0"/>
    <xf numFmtId="0" fontId="55" fillId="36" borderId="0" applyNumberFormat="0" applyBorder="0" applyAlignment="0" applyProtection="0"/>
    <xf numFmtId="0" fontId="8" fillId="37" borderId="0" applyNumberFormat="0" applyBorder="0" applyAlignment="0" applyProtection="0"/>
    <xf numFmtId="0" fontId="55" fillId="38" borderId="0" applyNumberFormat="0" applyBorder="0" applyAlignment="0" applyProtection="0"/>
    <xf numFmtId="0" fontId="8" fillId="39" borderId="0" applyNumberFormat="0" applyBorder="0" applyAlignment="0" applyProtection="0"/>
    <xf numFmtId="0" fontId="55" fillId="40" borderId="0" applyNumberFormat="0" applyBorder="0" applyAlignment="0" applyProtection="0"/>
    <xf numFmtId="0" fontId="8" fillId="29" borderId="0" applyNumberFormat="0" applyBorder="0" applyAlignment="0" applyProtection="0"/>
    <xf numFmtId="0" fontId="55" fillId="41" borderId="0" applyNumberFormat="0" applyBorder="0" applyAlignment="0" applyProtection="0"/>
    <xf numFmtId="0" fontId="8" fillId="31" borderId="0" applyNumberFormat="0" applyBorder="0" applyAlignment="0" applyProtection="0"/>
    <xf numFmtId="0" fontId="55" fillId="42" borderId="0" applyNumberFormat="0" applyBorder="0" applyAlignment="0" applyProtection="0"/>
    <xf numFmtId="0" fontId="8" fillId="43" borderId="0" applyNumberFormat="0" applyBorder="0" applyAlignment="0" applyProtection="0"/>
    <xf numFmtId="0" fontId="56" fillId="44" borderId="0" applyNumberFormat="0" applyBorder="0" applyAlignment="0" applyProtection="0"/>
    <xf numFmtId="0" fontId="9" fillId="5" borderId="0" applyNumberFormat="0" applyBorder="0" applyAlignment="0" applyProtection="0"/>
    <xf numFmtId="0" fontId="57" fillId="45" borderId="1" applyNumberFormat="0" applyAlignment="0" applyProtection="0"/>
    <xf numFmtId="0" fontId="10" fillId="46" borderId="2" applyNumberFormat="0" applyAlignment="0" applyProtection="0"/>
    <xf numFmtId="0" fontId="58" fillId="47" borderId="3" applyNumberFormat="0" applyAlignment="0" applyProtection="0"/>
    <xf numFmtId="0" fontId="11"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8" fontId="2" fillId="0" borderId="0" applyFon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0" borderId="0" applyNumberFormat="0" applyFill="0" applyBorder="0" applyAlignment="0" applyProtection="0"/>
    <xf numFmtId="0" fontId="61" fillId="49" borderId="0" applyNumberFormat="0" applyBorder="0" applyAlignment="0" applyProtection="0"/>
    <xf numFmtId="0" fontId="13" fillId="7" borderId="0" applyNumberFormat="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0" borderId="7" applyNumberFormat="0" applyFill="0" applyAlignment="0" applyProtection="0"/>
    <xf numFmtId="0" fontId="15" fillId="0" borderId="8" applyNumberFormat="0" applyFill="0" applyAlignment="0" applyProtection="0"/>
    <xf numFmtId="0" fontId="64" fillId="0" borderId="9" applyNumberFormat="0" applyFill="0" applyAlignment="0" applyProtection="0"/>
    <xf numFmtId="0" fontId="16" fillId="0" borderId="10" applyNumberFormat="0" applyFill="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4" fillId="0" borderId="0" applyNumberFormat="0" applyFill="0" applyBorder="0" applyAlignment="0" applyProtection="0"/>
    <xf numFmtId="0" fontId="66" fillId="50" borderId="1" applyNumberFormat="0" applyAlignment="0" applyProtection="0"/>
    <xf numFmtId="0" fontId="17" fillId="13" borderId="2" applyNumberFormat="0" applyAlignment="0" applyProtection="0"/>
    <xf numFmtId="0" fontId="67" fillId="0" borderId="11" applyNumberFormat="0" applyFill="0" applyAlignment="0" applyProtection="0"/>
    <xf numFmtId="0" fontId="18" fillId="0" borderId="12" applyNumberFormat="0" applyFill="0" applyAlignment="0" applyProtection="0"/>
    <xf numFmtId="0" fontId="68" fillId="51" borderId="0" applyNumberFormat="0" applyBorder="0" applyAlignment="0" applyProtection="0"/>
    <xf numFmtId="0" fontId="19" fillId="52" borderId="0" applyNumberFormat="0" applyBorder="0" applyAlignment="0" applyProtection="0"/>
    <xf numFmtId="0" fontId="69"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3" fillId="54" borderId="14" applyNumberFormat="0" applyFont="0" applyAlignment="0" applyProtection="0"/>
    <xf numFmtId="0" fontId="70" fillId="45" borderId="15" applyNumberFormat="0" applyAlignment="0" applyProtection="0"/>
    <xf numFmtId="0" fontId="20" fillId="4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74">
    <xf numFmtId="0" fontId="0" fillId="0" borderId="0" xfId="0" applyFont="1" applyAlignment="1">
      <alignment/>
    </xf>
    <xf numFmtId="0" fontId="31" fillId="0" borderId="0" xfId="0" applyFont="1" applyAlignment="1">
      <alignment/>
    </xf>
    <xf numFmtId="0" fontId="31" fillId="0" borderId="0" xfId="0" applyFont="1" applyBorder="1" applyAlignment="1">
      <alignment/>
    </xf>
    <xf numFmtId="0" fontId="31" fillId="19" borderId="19" xfId="0" applyFont="1" applyFill="1" applyBorder="1" applyAlignment="1">
      <alignment/>
    </xf>
    <xf numFmtId="0" fontId="31" fillId="19" borderId="19" xfId="0" applyFont="1" applyFill="1" applyBorder="1" applyAlignment="1">
      <alignment vertical="center" wrapText="1"/>
    </xf>
    <xf numFmtId="0" fontId="31" fillId="0" borderId="0" xfId="0" applyFont="1" applyBorder="1" applyAlignment="1">
      <alignment horizontal="center" vertical="center"/>
    </xf>
    <xf numFmtId="0" fontId="31" fillId="55" borderId="0" xfId="0" applyFont="1" applyFill="1" applyBorder="1" applyAlignment="1">
      <alignment/>
    </xf>
    <xf numFmtId="0" fontId="32" fillId="55" borderId="0" xfId="0" applyFont="1" applyFill="1" applyBorder="1" applyAlignment="1">
      <alignment/>
    </xf>
    <xf numFmtId="0" fontId="32" fillId="55" borderId="19" xfId="0" applyFont="1" applyFill="1" applyBorder="1" applyAlignment="1">
      <alignment/>
    </xf>
    <xf numFmtId="170" fontId="32" fillId="55" borderId="0" xfId="71" applyFont="1" applyFill="1" applyBorder="1" applyAlignment="1">
      <alignment horizontal="center"/>
    </xf>
    <xf numFmtId="0" fontId="23" fillId="55" borderId="19" xfId="0" applyFont="1" applyFill="1" applyBorder="1" applyAlignment="1">
      <alignment horizontal="center"/>
    </xf>
    <xf numFmtId="0" fontId="32" fillId="19" borderId="20" xfId="0" applyFont="1" applyFill="1" applyBorder="1" applyAlignment="1">
      <alignment/>
    </xf>
    <xf numFmtId="0" fontId="32" fillId="19" borderId="21" xfId="0" applyFont="1" applyFill="1" applyBorder="1" applyAlignment="1">
      <alignment/>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vertical="center"/>
    </xf>
    <xf numFmtId="0" fontId="31" fillId="55" borderId="0" xfId="0" applyFont="1" applyFill="1" applyBorder="1" applyAlignment="1">
      <alignment horizontal="right" vertical="center"/>
    </xf>
    <xf numFmtId="0" fontId="31" fillId="55" borderId="0" xfId="0" applyFont="1" applyFill="1" applyBorder="1" applyAlignment="1">
      <alignment horizontal="right"/>
    </xf>
    <xf numFmtId="0" fontId="31" fillId="55" borderId="0" xfId="0" applyFont="1" applyFill="1" applyBorder="1" applyAlignment="1">
      <alignment/>
    </xf>
    <xf numFmtId="0" fontId="31" fillId="55" borderId="23" xfId="0" applyFont="1" applyFill="1" applyBorder="1" applyAlignment="1">
      <alignment/>
    </xf>
    <xf numFmtId="0" fontId="33" fillId="0" borderId="24" xfId="0" applyFont="1" applyBorder="1" applyAlignment="1">
      <alignment horizontal="center" vertical="center" wrapText="1"/>
    </xf>
    <xf numFmtId="0" fontId="33" fillId="0" borderId="24" xfId="0" applyFont="1" applyBorder="1" applyAlignment="1">
      <alignment horizontal="center" vertical="center"/>
    </xf>
    <xf numFmtId="0" fontId="31" fillId="19" borderId="21" xfId="0" applyFont="1" applyFill="1" applyBorder="1" applyAlignment="1">
      <alignment vertical="top"/>
    </xf>
    <xf numFmtId="0" fontId="33" fillId="0" borderId="25" xfId="0" applyFont="1" applyBorder="1" applyAlignment="1">
      <alignment horizontal="center" vertical="center" wrapText="1"/>
    </xf>
    <xf numFmtId="0" fontId="33" fillId="0" borderId="25" xfId="0" applyFont="1" applyBorder="1" applyAlignment="1">
      <alignment horizontal="center" vertical="center"/>
    </xf>
    <xf numFmtId="0" fontId="31" fillId="0" borderId="25" xfId="0" applyFont="1" applyBorder="1" applyAlignment="1">
      <alignment/>
    </xf>
    <xf numFmtId="0" fontId="33" fillId="0" borderId="25" xfId="0" applyFont="1" applyBorder="1" applyAlignment="1">
      <alignment horizontal="center"/>
    </xf>
    <xf numFmtId="0" fontId="31" fillId="0" borderId="19" xfId="0" applyFont="1" applyBorder="1" applyAlignment="1">
      <alignment/>
    </xf>
    <xf numFmtId="0" fontId="32" fillId="19" borderId="22" xfId="0" applyFont="1" applyFill="1" applyBorder="1" applyAlignment="1">
      <alignment horizontal="center" vertical="top" wrapText="1"/>
    </xf>
    <xf numFmtId="0" fontId="31" fillId="55" borderId="0" xfId="0" applyFont="1" applyFill="1" applyBorder="1" applyAlignment="1">
      <alignment horizontal="center"/>
    </xf>
    <xf numFmtId="0" fontId="31" fillId="55" borderId="19" xfId="0" applyFont="1" applyFill="1" applyBorder="1" applyAlignment="1">
      <alignment/>
    </xf>
    <xf numFmtId="0" fontId="32" fillId="19" borderId="19" xfId="0" applyFont="1" applyFill="1" applyBorder="1" applyAlignment="1">
      <alignment horizontal="center" vertical="top" wrapText="1"/>
    </xf>
    <xf numFmtId="0" fontId="0" fillId="0" borderId="22" xfId="0" applyBorder="1" applyAlignment="1">
      <alignment horizontal="center" vertical="center"/>
    </xf>
    <xf numFmtId="0" fontId="32" fillId="55" borderId="19" xfId="0" applyFont="1" applyFill="1" applyBorder="1" applyAlignment="1">
      <alignment horizontal="left"/>
    </xf>
    <xf numFmtId="0" fontId="32" fillId="0" borderId="25" xfId="0" applyFont="1" applyBorder="1" applyAlignment="1">
      <alignment horizontal="center" vertical="center"/>
    </xf>
    <xf numFmtId="0" fontId="32" fillId="55" borderId="21" xfId="0" applyFont="1" applyFill="1" applyBorder="1" applyAlignment="1">
      <alignment horizontal="left"/>
    </xf>
    <xf numFmtId="0" fontId="32" fillId="55" borderId="20" xfId="0" applyFont="1" applyFill="1" applyBorder="1" applyAlignment="1">
      <alignment horizontal="left"/>
    </xf>
    <xf numFmtId="0" fontId="34" fillId="0" borderId="0" xfId="0" applyFont="1" applyAlignment="1">
      <alignment/>
    </xf>
    <xf numFmtId="0" fontId="31" fillId="0" borderId="0" xfId="0" applyNumberFormat="1" applyFont="1" applyAlignment="1">
      <alignment/>
    </xf>
    <xf numFmtId="0" fontId="31" fillId="19" borderId="25" xfId="0" applyFont="1" applyFill="1" applyBorder="1" applyAlignment="1">
      <alignment vertical="center" wrapText="1"/>
    </xf>
    <xf numFmtId="0" fontId="32" fillId="19" borderId="19" xfId="0" applyFont="1" applyFill="1" applyBorder="1" applyAlignment="1">
      <alignment horizontal="center" vertical="center"/>
    </xf>
    <xf numFmtId="0" fontId="30" fillId="19" borderId="19" xfId="0" applyFont="1" applyFill="1" applyBorder="1" applyAlignment="1">
      <alignment horizontal="center" vertical="center"/>
    </xf>
    <xf numFmtId="0" fontId="30" fillId="19" borderId="19" xfId="0" applyFont="1" applyFill="1" applyBorder="1" applyAlignment="1">
      <alignment horizontal="center" vertical="center" wrapText="1"/>
    </xf>
    <xf numFmtId="0" fontId="32" fillId="19" borderId="19" xfId="0" applyFont="1" applyFill="1" applyBorder="1" applyAlignment="1">
      <alignment horizontal="left"/>
    </xf>
    <xf numFmtId="0" fontId="35" fillId="55" borderId="19" xfId="0" applyFont="1" applyFill="1" applyBorder="1" applyAlignment="1">
      <alignment/>
    </xf>
    <xf numFmtId="0" fontId="35" fillId="55" borderId="0" xfId="0" applyFont="1" applyFill="1" applyBorder="1" applyAlignment="1">
      <alignment/>
    </xf>
    <xf numFmtId="0" fontId="34" fillId="0" borderId="0" xfId="0" applyFont="1" applyFill="1" applyAlignment="1">
      <alignment/>
    </xf>
    <xf numFmtId="0" fontId="0" fillId="0" borderId="21" xfId="0" applyBorder="1" applyAlignment="1">
      <alignment horizontal="right" vertical="center"/>
    </xf>
    <xf numFmtId="0" fontId="32" fillId="0" borderId="25"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31" fillId="0" borderId="26" xfId="0" applyFont="1" applyBorder="1" applyAlignment="1">
      <alignment/>
    </xf>
    <xf numFmtId="0" fontId="0" fillId="0" borderId="26" xfId="0" applyBorder="1" applyAlignment="1">
      <alignment horizontal="left" vertical="center"/>
    </xf>
    <xf numFmtId="1" fontId="0" fillId="0" borderId="0" xfId="0" applyNumberFormat="1" applyBorder="1" applyAlignment="1">
      <alignment horizontal="center" vertical="center"/>
    </xf>
    <xf numFmtId="1" fontId="31" fillId="0" borderId="26" xfId="0" applyNumberFormat="1" applyFont="1" applyBorder="1" applyAlignment="1">
      <alignment horizontal="center" vertical="center"/>
    </xf>
    <xf numFmtId="1" fontId="65" fillId="0" borderId="26" xfId="87" applyNumberFormat="1" applyBorder="1" applyAlignment="1">
      <alignment horizontal="center" vertical="center"/>
    </xf>
    <xf numFmtId="0" fontId="0" fillId="0" borderId="20" xfId="0" applyBorder="1" applyAlignment="1">
      <alignment horizontal="center" vertical="top"/>
    </xf>
    <xf numFmtId="0" fontId="32" fillId="0" borderId="20" xfId="0" applyFont="1" applyFill="1" applyBorder="1" applyAlignment="1">
      <alignment horizontal="center" vertical="top" wrapText="1"/>
    </xf>
    <xf numFmtId="0" fontId="32" fillId="0" borderId="21" xfId="0" applyFont="1" applyFill="1" applyBorder="1" applyAlignment="1">
      <alignment horizontal="left" vertical="top" wrapText="1"/>
    </xf>
    <xf numFmtId="0" fontId="32" fillId="0" borderId="20" xfId="0" applyFont="1" applyFill="1" applyBorder="1" applyAlignment="1">
      <alignment horizontal="center" vertical="top"/>
    </xf>
    <xf numFmtId="0" fontId="30" fillId="0" borderId="20" xfId="0" applyFont="1" applyBorder="1" applyAlignment="1">
      <alignment horizontal="right" vertical="top" wrapText="1"/>
    </xf>
    <xf numFmtId="0" fontId="0" fillId="56" borderId="19" xfId="0" applyFill="1" applyBorder="1" applyAlignment="1">
      <alignment horizontal="center" wrapText="1"/>
    </xf>
    <xf numFmtId="0" fontId="0" fillId="19" borderId="19" xfId="0" applyFill="1" applyBorder="1" applyAlignment="1">
      <alignment horizontal="center" wrapText="1"/>
    </xf>
    <xf numFmtId="0" fontId="0" fillId="19" borderId="19" xfId="0" applyFill="1" applyBorder="1" applyAlignment="1">
      <alignment horizontal="left" wrapText="1"/>
    </xf>
    <xf numFmtId="0" fontId="0" fillId="9" borderId="19" xfId="0" applyFill="1" applyBorder="1" applyAlignment="1">
      <alignment/>
    </xf>
    <xf numFmtId="0" fontId="31" fillId="0" borderId="21" xfId="0" applyFont="1" applyFill="1" applyBorder="1" applyAlignment="1">
      <alignment horizontal="center" vertical="top" wrapText="1"/>
    </xf>
    <xf numFmtId="0" fontId="0" fillId="0" borderId="22" xfId="0" applyFont="1" applyBorder="1" applyAlignment="1">
      <alignment horizontal="center" vertical="top" wrapText="1"/>
    </xf>
    <xf numFmtId="0" fontId="25" fillId="55" borderId="0" xfId="0" applyFont="1" applyFill="1" applyBorder="1" applyAlignment="1">
      <alignment horizontal="left" vertical="top"/>
    </xf>
    <xf numFmtId="0" fontId="31" fillId="0" borderId="21" xfId="0" applyFont="1" applyBorder="1" applyAlignment="1">
      <alignment horizontal="left" vertical="top" wrapText="1"/>
    </xf>
    <xf numFmtId="0" fontId="0" fillId="0" borderId="20" xfId="0" applyFont="1"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4" fontId="0" fillId="0" borderId="21" xfId="0" applyNumberFormat="1" applyFont="1" applyBorder="1" applyAlignment="1">
      <alignment horizontal="center" vertical="center" wrapText="1"/>
    </xf>
    <xf numFmtId="4" fontId="31" fillId="0" borderId="20" xfId="0" applyNumberFormat="1" applyFont="1" applyBorder="1" applyAlignment="1">
      <alignment horizontal="center" vertical="center" wrapText="1"/>
    </xf>
    <xf numFmtId="4" fontId="31" fillId="0" borderId="22" xfId="0" applyNumberFormat="1" applyFont="1" applyBorder="1" applyAlignment="1">
      <alignment horizontal="center" vertical="center" wrapText="1"/>
    </xf>
    <xf numFmtId="0" fontId="25" fillId="55" borderId="0" xfId="0" applyFont="1" applyFill="1" applyBorder="1" applyAlignment="1">
      <alignment horizontal="left" vertical="top" wrapText="1"/>
    </xf>
    <xf numFmtId="0" fontId="31" fillId="19" borderId="21" xfId="0" applyFont="1" applyFill="1" applyBorder="1" applyAlignment="1">
      <alignment horizontal="left" vertical="center"/>
    </xf>
    <xf numFmtId="0" fontId="31" fillId="19" borderId="20" xfId="0" applyFont="1" applyFill="1" applyBorder="1" applyAlignment="1">
      <alignment horizontal="left" vertical="center"/>
    </xf>
    <xf numFmtId="0" fontId="31" fillId="19" borderId="22" xfId="0" applyFont="1" applyFill="1" applyBorder="1" applyAlignment="1">
      <alignment horizontal="left" vertical="center"/>
    </xf>
    <xf numFmtId="0" fontId="36" fillId="19" borderId="21" xfId="0" applyFont="1" applyFill="1" applyBorder="1" applyAlignment="1">
      <alignment horizontal="center" vertical="top"/>
    </xf>
    <xf numFmtId="0" fontId="36" fillId="19" borderId="20" xfId="0" applyFont="1" applyFill="1" applyBorder="1" applyAlignment="1">
      <alignment horizontal="center" vertical="top"/>
    </xf>
    <xf numFmtId="0" fontId="36" fillId="19" borderId="22" xfId="0" applyFont="1" applyFill="1" applyBorder="1" applyAlignment="1">
      <alignment horizontal="center" vertical="top"/>
    </xf>
    <xf numFmtId="3" fontId="31" fillId="0" borderId="21" xfId="0" applyNumberFormat="1" applyFont="1" applyBorder="1" applyAlignment="1">
      <alignment horizontal="center" vertical="center" wrapText="1"/>
    </xf>
    <xf numFmtId="0" fontId="31" fillId="0" borderId="20" xfId="0" applyFont="1" applyBorder="1" applyAlignment="1">
      <alignment horizontal="left" vertical="top" wrapText="1"/>
    </xf>
    <xf numFmtId="0" fontId="31" fillId="0" borderId="20" xfId="0" applyFont="1" applyFill="1" applyBorder="1" applyAlignment="1">
      <alignment horizontal="center" vertical="top" wrapText="1"/>
    </xf>
    <xf numFmtId="1" fontId="31" fillId="0" borderId="21" xfId="0" applyNumberFormat="1" applyFont="1" applyBorder="1" applyAlignment="1">
      <alignment horizontal="left" vertical="center"/>
    </xf>
    <xf numFmtId="1" fontId="0" fillId="0" borderId="20" xfId="0" applyNumberFormat="1" applyBorder="1" applyAlignment="1">
      <alignment horizontal="left" vertical="center"/>
    </xf>
    <xf numFmtId="0" fontId="30" fillId="19" borderId="21" xfId="0" applyFont="1" applyFill="1" applyBorder="1" applyAlignment="1">
      <alignment horizontal="left" vertical="center"/>
    </xf>
    <xf numFmtId="0" fontId="30" fillId="19" borderId="22" xfId="0" applyFont="1" applyFill="1" applyBorder="1" applyAlignment="1">
      <alignment horizontal="left" vertical="center"/>
    </xf>
    <xf numFmtId="14" fontId="32" fillId="19" borderId="21" xfId="0" applyNumberFormat="1" applyFont="1" applyFill="1" applyBorder="1" applyAlignment="1">
      <alignment horizontal="center" vertical="center"/>
    </xf>
    <xf numFmtId="0" fontId="30" fillId="19" borderId="20" xfId="0" applyFont="1" applyFill="1" applyBorder="1" applyAlignment="1">
      <alignment horizontal="center" vertical="center"/>
    </xf>
    <xf numFmtId="0" fontId="65" fillId="0" borderId="21" xfId="87" applyBorder="1" applyAlignment="1">
      <alignment horizontal="left" vertical="center" wrapText="1"/>
    </xf>
    <xf numFmtId="0" fontId="0" fillId="0" borderId="22" xfId="0" applyBorder="1" applyAlignment="1">
      <alignment horizontal="left" vertical="center" wrapText="1"/>
    </xf>
    <xf numFmtId="0" fontId="25" fillId="55" borderId="0" xfId="0" applyFont="1" applyFill="1" applyBorder="1" applyAlignment="1">
      <alignment horizontal="left" vertical="top"/>
    </xf>
    <xf numFmtId="0" fontId="32" fillId="0" borderId="21" xfId="0" applyFont="1" applyFill="1" applyBorder="1" applyAlignment="1">
      <alignment horizontal="center" vertical="top" wrapText="1"/>
    </xf>
    <xf numFmtId="0" fontId="0" fillId="0" borderId="20" xfId="0" applyBorder="1" applyAlignment="1">
      <alignment horizontal="center" vertical="top" wrapText="1"/>
    </xf>
    <xf numFmtId="0" fontId="32" fillId="19" borderId="21" xfId="0" applyFont="1" applyFill="1" applyBorder="1" applyAlignment="1">
      <alignment horizontal="center" vertical="top" wrapText="1"/>
    </xf>
    <xf numFmtId="0" fontId="32" fillId="19" borderId="22" xfId="0" applyFont="1" applyFill="1" applyBorder="1" applyAlignment="1">
      <alignment horizontal="center" vertical="top" wrapText="1"/>
    </xf>
    <xf numFmtId="0" fontId="32" fillId="19" borderId="20" xfId="0" applyFont="1" applyFill="1" applyBorder="1" applyAlignment="1">
      <alignment horizontal="center" vertical="top" wrapText="1"/>
    </xf>
    <xf numFmtId="0" fontId="32" fillId="19" borderId="21" xfId="0" applyFont="1" applyFill="1"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32" fillId="55" borderId="21" xfId="0" applyFont="1" applyFill="1" applyBorder="1" applyAlignment="1">
      <alignment horizontal="left"/>
    </xf>
    <xf numFmtId="0" fontId="0" fillId="0" borderId="22" xfId="0" applyBorder="1" applyAlignment="1">
      <alignment horizontal="left"/>
    </xf>
    <xf numFmtId="0" fontId="65" fillId="55" borderId="21" xfId="87" applyFill="1" applyBorder="1" applyAlignment="1">
      <alignment horizontal="left"/>
    </xf>
    <xf numFmtId="0" fontId="32" fillId="19" borderId="21" xfId="0" applyFont="1" applyFill="1" applyBorder="1" applyAlignment="1">
      <alignment horizontal="left"/>
    </xf>
    <xf numFmtId="0" fontId="0" fillId="19" borderId="20" xfId="0" applyFill="1" applyBorder="1" applyAlignment="1">
      <alignment horizontal="left"/>
    </xf>
    <xf numFmtId="0" fontId="0" fillId="19" borderId="22" xfId="0" applyFill="1" applyBorder="1" applyAlignment="1">
      <alignment horizontal="left"/>
    </xf>
    <xf numFmtId="0" fontId="32" fillId="19" borderId="21" xfId="0" applyFont="1" applyFill="1" applyBorder="1" applyAlignment="1">
      <alignment horizontal="left" wrapText="1"/>
    </xf>
    <xf numFmtId="0" fontId="0" fillId="19" borderId="22" xfId="0" applyFill="1" applyBorder="1" applyAlignment="1">
      <alignment horizontal="left" wrapText="1"/>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2" xfId="0" applyFont="1" applyBorder="1" applyAlignment="1">
      <alignment horizontal="center" vertical="center"/>
    </xf>
    <xf numFmtId="0" fontId="0" fillId="0" borderId="20" xfId="0" applyBorder="1" applyAlignment="1">
      <alignment horizontal="left"/>
    </xf>
    <xf numFmtId="0" fontId="32" fillId="19" borderId="20" xfId="0" applyFont="1" applyFill="1" applyBorder="1" applyAlignment="1">
      <alignment horizontal="center" vertical="top"/>
    </xf>
    <xf numFmtId="0" fontId="30" fillId="19" borderId="21" xfId="0" applyFont="1" applyFill="1" applyBorder="1" applyAlignment="1">
      <alignment horizontal="center" vertical="center" wrapText="1"/>
    </xf>
    <xf numFmtId="0" fontId="0" fillId="19" borderId="22" xfId="0" applyFill="1" applyBorder="1" applyAlignment="1">
      <alignment horizontal="center" vertical="center" wrapText="1"/>
    </xf>
    <xf numFmtId="0" fontId="32" fillId="55" borderId="0" xfId="0" applyFont="1" applyFill="1" applyBorder="1" applyAlignment="1">
      <alignment horizontal="center"/>
    </xf>
    <xf numFmtId="0" fontId="31" fillId="55" borderId="0" xfId="0" applyFont="1" applyFill="1" applyBorder="1" applyAlignment="1">
      <alignment horizontal="center"/>
    </xf>
    <xf numFmtId="0" fontId="32" fillId="55" borderId="0" xfId="0" applyFont="1" applyFill="1" applyBorder="1" applyAlignment="1">
      <alignment horizontal="left"/>
    </xf>
    <xf numFmtId="0" fontId="37" fillId="55" borderId="0" xfId="0" applyFont="1" applyFill="1" applyBorder="1" applyAlignment="1">
      <alignment horizontal="center" vertical="center"/>
    </xf>
    <xf numFmtId="0" fontId="33" fillId="0" borderId="21" xfId="0" applyFont="1" applyBorder="1" applyAlignment="1">
      <alignment horizontal="center"/>
    </xf>
    <xf numFmtId="0" fontId="33" fillId="0" borderId="20" xfId="0" applyFont="1" applyBorder="1" applyAlignment="1">
      <alignment horizontal="center"/>
    </xf>
    <xf numFmtId="0" fontId="33" fillId="0" borderId="22" xfId="0" applyFont="1" applyBorder="1" applyAlignment="1">
      <alignment horizontal="center"/>
    </xf>
    <xf numFmtId="0" fontId="32" fillId="19" borderId="20" xfId="0" applyFont="1" applyFill="1" applyBorder="1" applyAlignment="1">
      <alignment horizontal="left"/>
    </xf>
    <xf numFmtId="0" fontId="32" fillId="19" borderId="22" xfId="0" applyFont="1" applyFill="1" applyBorder="1" applyAlignment="1">
      <alignment horizontal="left"/>
    </xf>
    <xf numFmtId="0" fontId="31" fillId="0" borderId="27" xfId="0" applyFont="1" applyBorder="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32" fillId="19" borderId="20" xfId="0" applyFont="1" applyFill="1" applyBorder="1" applyAlignment="1">
      <alignment horizontal="center"/>
    </xf>
    <xf numFmtId="0" fontId="32" fillId="19" borderId="22" xfId="0" applyFont="1" applyFill="1" applyBorder="1" applyAlignment="1">
      <alignment horizontal="center"/>
    </xf>
    <xf numFmtId="0" fontId="33" fillId="0" borderId="28" xfId="0" applyFont="1" applyBorder="1" applyAlignment="1">
      <alignment horizontal="left" vertical="top" wrapText="1"/>
    </xf>
    <xf numFmtId="0" fontId="33" fillId="0" borderId="27" xfId="0" applyFont="1" applyBorder="1" applyAlignment="1">
      <alignment horizontal="left" vertical="top" wrapText="1"/>
    </xf>
    <xf numFmtId="0" fontId="33" fillId="0" borderId="29" xfId="0" applyFont="1" applyBorder="1" applyAlignment="1">
      <alignment horizontal="left" vertical="top" wrapText="1"/>
    </xf>
    <xf numFmtId="0" fontId="33" fillId="0" borderId="26" xfId="0" applyFont="1" applyBorder="1" applyAlignment="1">
      <alignment horizontal="left" vertical="top" wrapText="1"/>
    </xf>
    <xf numFmtId="0" fontId="33" fillId="0" borderId="0" xfId="0" applyFont="1" applyBorder="1" applyAlignment="1">
      <alignment horizontal="left" vertical="top" wrapText="1"/>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33" fillId="0" borderId="23" xfId="0" applyFont="1" applyBorder="1" applyAlignment="1">
      <alignment horizontal="left" vertical="top" wrapText="1"/>
    </xf>
    <xf numFmtId="0" fontId="33" fillId="0" borderId="32" xfId="0" applyFont="1" applyBorder="1" applyAlignment="1">
      <alignment horizontal="left" vertical="top" wrapText="1"/>
    </xf>
    <xf numFmtId="0" fontId="0" fillId="0" borderId="22" xfId="0" applyBorder="1" applyAlignment="1">
      <alignment horizontal="center" vertical="center" wrapText="1"/>
    </xf>
    <xf numFmtId="0" fontId="32" fillId="19" borderId="21" xfId="0" applyFont="1" applyFill="1" applyBorder="1" applyAlignment="1">
      <alignment horizontal="right" vertical="center"/>
    </xf>
    <xf numFmtId="4" fontId="31" fillId="0" borderId="21" xfId="0" applyNumberFormat="1" applyFont="1" applyBorder="1" applyAlignment="1">
      <alignment horizontal="center" vertical="center"/>
    </xf>
    <xf numFmtId="0" fontId="32" fillId="19" borderId="21" xfId="0" applyFont="1" applyFill="1" applyBorder="1" applyAlignment="1">
      <alignment horizontal="left" vertical="center"/>
    </xf>
    <xf numFmtId="0" fontId="0" fillId="19" borderId="20" xfId="0" applyFill="1" applyBorder="1" applyAlignment="1">
      <alignment horizontal="left" vertical="center"/>
    </xf>
    <xf numFmtId="0" fontId="0" fillId="19" borderId="20" xfId="0" applyFill="1" applyBorder="1" applyAlignment="1">
      <alignment horizontal="right" vertical="center"/>
    </xf>
    <xf numFmtId="2" fontId="31" fillId="0" borderId="21" xfId="0" applyNumberFormat="1" applyFont="1" applyBorder="1" applyAlignment="1">
      <alignment horizontal="center" vertical="center"/>
    </xf>
    <xf numFmtId="2" fontId="0" fillId="0" borderId="20" xfId="0" applyNumberFormat="1" applyBorder="1" applyAlignment="1">
      <alignment horizontal="center" vertical="center"/>
    </xf>
    <xf numFmtId="0" fontId="32" fillId="19" borderId="21" xfId="0" applyFont="1" applyFill="1" applyBorder="1" applyAlignment="1">
      <alignment horizontal="right" vertical="center" wrapText="1"/>
    </xf>
    <xf numFmtId="0" fontId="0" fillId="19" borderId="20" xfId="0" applyFill="1" applyBorder="1" applyAlignment="1">
      <alignment horizontal="right" vertical="center" wrapText="1"/>
    </xf>
    <xf numFmtId="0" fontId="0" fillId="19" borderId="22" xfId="0" applyFill="1" applyBorder="1" applyAlignment="1">
      <alignment horizontal="right" vertical="center" wrapText="1"/>
    </xf>
    <xf numFmtId="2" fontId="31" fillId="0" borderId="20" xfId="0" applyNumberFormat="1" applyFont="1" applyBorder="1" applyAlignment="1">
      <alignment horizontal="center" vertical="center"/>
    </xf>
    <xf numFmtId="0" fontId="0" fillId="0" borderId="22" xfId="0" applyFont="1" applyBorder="1" applyAlignment="1">
      <alignment horizontal="left" vertical="top" wrapText="1"/>
    </xf>
    <xf numFmtId="4" fontId="0" fillId="0" borderId="20" xfId="0" applyNumberFormat="1" applyBorder="1" applyAlignment="1">
      <alignment horizontal="center" vertical="center"/>
    </xf>
    <xf numFmtId="4" fontId="0" fillId="0" borderId="22" xfId="0" applyNumberFormat="1" applyBorder="1" applyAlignment="1">
      <alignment horizontal="center" vertical="center"/>
    </xf>
    <xf numFmtId="0" fontId="0" fillId="19" borderId="22" xfId="0" applyFill="1" applyBorder="1" applyAlignment="1">
      <alignment horizontal="right" vertical="center"/>
    </xf>
    <xf numFmtId="0" fontId="0" fillId="0" borderId="0" xfId="0" applyBorder="1" applyAlignment="1">
      <alignment horizontal="center" vertical="center"/>
    </xf>
    <xf numFmtId="0" fontId="0" fillId="19" borderId="20" xfId="0" applyFill="1" applyBorder="1" applyAlignment="1">
      <alignment vertical="center"/>
    </xf>
    <xf numFmtId="0" fontId="0" fillId="19" borderId="22" xfId="0" applyFill="1" applyBorder="1" applyAlignment="1">
      <alignment vertical="center"/>
    </xf>
    <xf numFmtId="1" fontId="31" fillId="0" borderId="26" xfId="0" applyNumberFormat="1" applyFont="1" applyBorder="1" applyAlignment="1">
      <alignment horizontal="left" vertical="center"/>
    </xf>
    <xf numFmtId="1" fontId="0" fillId="0" borderId="0" xfId="0" applyNumberFormat="1" applyBorder="1" applyAlignment="1">
      <alignment horizontal="left" vertical="center"/>
    </xf>
    <xf numFmtId="0" fontId="31" fillId="0" borderId="0" xfId="0" applyFont="1" applyAlignment="1">
      <alignment horizontal="left"/>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Hyperlink 3" xfId="89"/>
    <cellStyle name="Hyperlink 4"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5" xfId="102"/>
    <cellStyle name="Note" xfId="103"/>
    <cellStyle name="Note 2" xfId="104"/>
    <cellStyle name="Output" xfId="105"/>
    <cellStyle name="Output 2" xfId="106"/>
    <cellStyle name="Percent" xfId="107"/>
    <cellStyle name="Percent 2" xfId="108"/>
    <cellStyle name="Percent 2 2" xfId="109"/>
    <cellStyle name="Percent 3" xfId="110"/>
    <cellStyle name="Title" xfId="111"/>
    <cellStyle name="Title 2" xfId="112"/>
    <cellStyle name="Total" xfId="113"/>
    <cellStyle name="Total 2" xfId="114"/>
    <cellStyle name="Warning Text" xfId="115"/>
    <cellStyle name="Warning Text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76200</xdr:colOff>
      <xdr:row>4</xdr:row>
      <xdr:rowOff>142875</xdr:rowOff>
    </xdr:to>
    <xdr:pic>
      <xdr:nvPicPr>
        <xdr:cNvPr id="1" name="Picture 12"/>
        <xdr:cNvPicPr preferRelativeResize="1">
          <a:picLocks noChangeAspect="1"/>
        </xdr:cNvPicPr>
      </xdr:nvPicPr>
      <xdr:blipFill>
        <a:blip r:embed="rId1"/>
        <a:stretch>
          <a:fillRect/>
        </a:stretch>
      </xdr:blipFill>
      <xdr:spPr>
        <a:xfrm>
          <a:off x="190500" y="142875"/>
          <a:ext cx="3105150" cy="723900"/>
        </a:xfrm>
        <a:prstGeom prst="rect">
          <a:avLst/>
        </a:prstGeom>
        <a:noFill/>
        <a:ln w="9525" cmpd="sng">
          <a:noFill/>
        </a:ln>
      </xdr:spPr>
    </xdr:pic>
    <xdr:clientData/>
  </xdr:twoCellAnchor>
  <xdr:oneCellAnchor>
    <xdr:from>
      <xdr:col>7</xdr:col>
      <xdr:colOff>409575</xdr:colOff>
      <xdr:row>25</xdr:row>
      <xdr:rowOff>85725</xdr:rowOff>
    </xdr:from>
    <xdr:ext cx="857250" cy="266700"/>
    <xdr:sp>
      <xdr:nvSpPr>
        <xdr:cNvPr id="2" name="TextBox 1"/>
        <xdr:cNvSpPr txBox="1">
          <a:spLocks noChangeArrowheads="1"/>
        </xdr:cNvSpPr>
      </xdr:nvSpPr>
      <xdr:spPr>
        <a:xfrm>
          <a:off x="7972425" y="6962775"/>
          <a:ext cx="8572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i.jalonen@nutifikaator.ee" TargetMode="External" /><Relationship Id="rId2" Type="http://schemas.openxmlformats.org/officeDocument/2006/relationships/hyperlink" Target="mailto:paalo@hot.ee" TargetMode="External" /><Relationship Id="rId3" Type="http://schemas.openxmlformats.org/officeDocument/2006/relationships/hyperlink" Target="mailto:olga.batluk@narva-joesuu.ee" TargetMode="External" /><Relationship Id="rId4" Type="http://schemas.openxmlformats.org/officeDocument/2006/relationships/hyperlink" Target="mailto:info@vrky.ee" TargetMode="External" /><Relationship Id="rId5" Type="http://schemas.openxmlformats.org/officeDocument/2006/relationships/hyperlink" Target="mailto:kalurivorgud@hot.ee" TargetMode="External" /><Relationship Id="rId6" Type="http://schemas.openxmlformats.org/officeDocument/2006/relationships/hyperlink" Target="mailto:maria@eksfisk.ee" TargetMode="External" /><Relationship Id="rId7" Type="http://schemas.openxmlformats.org/officeDocument/2006/relationships/hyperlink" Target="mailto:imbime@gmail.com" TargetMode="External" /><Relationship Id="rId8" Type="http://schemas.openxmlformats.org/officeDocument/2006/relationships/hyperlink" Target="mailto:raulkull@gmail.com" TargetMode="External" /><Relationship Id="rId9" Type="http://schemas.openxmlformats.org/officeDocument/2006/relationships/hyperlink" Target="mailto:ivika.maidre@vaivara.ee" TargetMode="External" /><Relationship Id="rId10" Type="http://schemas.openxmlformats.org/officeDocument/2006/relationships/hyperlink" Target="mailto:armaratsatalu@gmail.com" TargetMode="External" /><Relationship Id="rId11" Type="http://schemas.openxmlformats.org/officeDocument/2006/relationships/hyperlink" Target="mailto:k@dreamers.ee" TargetMode="External" /><Relationship Id="rId12" Type="http://schemas.openxmlformats.org/officeDocument/2006/relationships/vmlDrawing" Target="../drawings/vmlDrawing1.vml" /><Relationship Id="rId1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zoomScalePageLayoutView="0" workbookViewId="0" topLeftCell="A32">
      <selection activeCell="A44" sqref="A44:M46"/>
    </sheetView>
  </sheetViews>
  <sheetFormatPr defaultColWidth="11.00390625" defaultRowHeight="15"/>
  <cols>
    <col min="1" max="1" width="36.8515625" style="1" customWidth="1"/>
    <col min="2" max="2" width="11.421875" style="1" customWidth="1"/>
    <col min="3" max="3" width="14.00390625" style="1" customWidth="1"/>
    <col min="4" max="4" width="14.421875" style="1" customWidth="1"/>
    <col min="5" max="5" width="13.8515625" style="1" customWidth="1"/>
    <col min="6" max="9" width="11.421875" style="1" customWidth="1"/>
    <col min="10" max="10" width="24.140625" style="1" customWidth="1"/>
    <col min="11" max="12" width="11.421875" style="1" customWidth="1"/>
    <col min="13" max="13" width="0.13671875" style="1" customWidth="1"/>
    <col min="14" max="14" width="32.00390625" style="1" customWidth="1"/>
    <col min="15" max="15" width="15.8515625" style="1" bestFit="1" customWidth="1"/>
    <col min="16" max="16384" width="11.00390625" style="1" customWidth="1"/>
  </cols>
  <sheetData>
    <row r="1" spans="1:12" ht="14.25">
      <c r="A1" s="6"/>
      <c r="B1" s="6"/>
      <c r="C1" s="6"/>
      <c r="D1" s="6"/>
      <c r="E1" s="6"/>
      <c r="F1" s="6"/>
      <c r="G1" s="6"/>
      <c r="H1" s="6"/>
      <c r="I1" s="6"/>
      <c r="J1" s="6"/>
      <c r="K1" s="6"/>
      <c r="L1" s="16" t="s">
        <v>5</v>
      </c>
    </row>
    <row r="2" spans="1:12" ht="14.25">
      <c r="A2" s="6"/>
      <c r="B2" s="6"/>
      <c r="C2" s="6"/>
      <c r="D2" s="6"/>
      <c r="E2" s="6"/>
      <c r="F2" s="6"/>
      <c r="G2" s="6"/>
      <c r="H2" s="6"/>
      <c r="I2" s="6"/>
      <c r="J2" s="6"/>
      <c r="K2" s="6"/>
      <c r="L2" s="16" t="s">
        <v>6</v>
      </c>
    </row>
    <row r="3" spans="1:12" ht="14.25">
      <c r="A3" s="6"/>
      <c r="B3" s="6"/>
      <c r="C3" s="6"/>
      <c r="D3" s="6"/>
      <c r="E3" s="6"/>
      <c r="F3" s="6"/>
      <c r="G3" s="6"/>
      <c r="H3" s="6"/>
      <c r="I3" s="6"/>
      <c r="J3" s="6"/>
      <c r="K3" s="6"/>
      <c r="L3" s="17" t="s">
        <v>48</v>
      </c>
    </row>
    <row r="4" spans="1:12" ht="14.25">
      <c r="A4" s="6"/>
      <c r="B4" s="6"/>
      <c r="C4" s="6"/>
      <c r="D4" s="6"/>
      <c r="E4" s="6"/>
      <c r="F4" s="6"/>
      <c r="G4" s="6"/>
      <c r="H4" s="6"/>
      <c r="I4" s="6"/>
      <c r="J4" s="6"/>
      <c r="K4" s="6"/>
      <c r="L4" s="6"/>
    </row>
    <row r="5" spans="1:12" ht="14.25">
      <c r="A5" s="129" t="s">
        <v>10</v>
      </c>
      <c r="B5" s="129"/>
      <c r="C5" s="129"/>
      <c r="D5" s="129"/>
      <c r="E5" s="129"/>
      <c r="F5" s="129"/>
      <c r="G5" s="129"/>
      <c r="H5" s="129"/>
      <c r="I5" s="129"/>
      <c r="J5" s="129"/>
      <c r="K5" s="129"/>
      <c r="L5" s="129"/>
    </row>
    <row r="6" spans="1:12" ht="15.75">
      <c r="A6" s="132"/>
      <c r="B6" s="132"/>
      <c r="C6" s="132"/>
      <c r="D6" s="132"/>
      <c r="E6" s="132"/>
      <c r="F6" s="132"/>
      <c r="G6" s="132"/>
      <c r="H6" s="132"/>
      <c r="I6" s="132"/>
      <c r="J6" s="132"/>
      <c r="K6" s="132"/>
      <c r="L6" s="132"/>
    </row>
    <row r="7" spans="1:20" ht="14.25">
      <c r="A7" s="130"/>
      <c r="B7" s="130"/>
      <c r="C7" s="130"/>
      <c r="D7" s="130"/>
      <c r="E7" s="130"/>
      <c r="F7" s="130"/>
      <c r="G7" s="130"/>
      <c r="H7" s="130"/>
      <c r="I7" s="130"/>
      <c r="J7" s="130"/>
      <c r="K7" s="130"/>
      <c r="L7" s="130"/>
      <c r="T7" s="2"/>
    </row>
    <row r="8" spans="1:20" ht="14.25">
      <c r="A8" s="7" t="s">
        <v>3</v>
      </c>
      <c r="B8" s="8"/>
      <c r="C8" s="7"/>
      <c r="D8" s="7" t="s">
        <v>7</v>
      </c>
      <c r="E8" s="7"/>
      <c r="F8" s="7"/>
      <c r="G8" s="44">
        <v>2</v>
      </c>
      <c r="H8" s="45"/>
      <c r="I8" s="9" t="s">
        <v>4</v>
      </c>
      <c r="J8" s="10">
        <v>2017</v>
      </c>
      <c r="K8" s="29" t="s">
        <v>12</v>
      </c>
      <c r="L8" s="30">
        <v>2019</v>
      </c>
      <c r="T8" s="2"/>
    </row>
    <row r="9" spans="1:20" ht="14.25">
      <c r="A9" s="130"/>
      <c r="B9" s="130"/>
      <c r="C9" s="130"/>
      <c r="D9" s="130"/>
      <c r="E9" s="130"/>
      <c r="F9" s="130"/>
      <c r="G9" s="130"/>
      <c r="H9" s="130"/>
      <c r="I9" s="130"/>
      <c r="J9" s="130"/>
      <c r="K9" s="130"/>
      <c r="L9" s="130"/>
      <c r="T9" s="2"/>
    </row>
    <row r="10" spans="1:20" ht="13.5">
      <c r="A10" s="114" t="s">
        <v>2</v>
      </c>
      <c r="B10" s="136"/>
      <c r="C10" s="136"/>
      <c r="D10" s="136"/>
      <c r="E10" s="136"/>
      <c r="F10" s="136"/>
      <c r="G10" s="136"/>
      <c r="H10" s="136"/>
      <c r="I10" s="136"/>
      <c r="J10" s="136"/>
      <c r="K10" s="136"/>
      <c r="L10" s="136"/>
      <c r="M10" s="137"/>
      <c r="T10" s="5"/>
    </row>
    <row r="11" spans="1:20" ht="24" customHeight="1">
      <c r="A11" s="3" t="s">
        <v>9</v>
      </c>
      <c r="B11" s="133" t="s">
        <v>78</v>
      </c>
      <c r="C11" s="134"/>
      <c r="D11" s="134"/>
      <c r="E11" s="134"/>
      <c r="F11" s="134"/>
      <c r="G11" s="134"/>
      <c r="H11" s="134"/>
      <c r="I11" s="134"/>
      <c r="J11" s="134"/>
      <c r="K11" s="134"/>
      <c r="L11" s="134"/>
      <c r="M11" s="135"/>
      <c r="T11" s="5"/>
    </row>
    <row r="12" spans="1:20" ht="30" customHeight="1">
      <c r="A12" s="4" t="s">
        <v>8</v>
      </c>
      <c r="B12" s="20">
        <v>8</v>
      </c>
      <c r="C12" s="20">
        <v>0</v>
      </c>
      <c r="D12" s="20">
        <v>2</v>
      </c>
      <c r="E12" s="20">
        <v>4</v>
      </c>
      <c r="F12" s="20">
        <v>5</v>
      </c>
      <c r="G12" s="20">
        <v>9</v>
      </c>
      <c r="H12" s="20">
        <v>5</v>
      </c>
      <c r="I12" s="21">
        <v>1</v>
      </c>
      <c r="J12" s="133"/>
      <c r="K12" s="134"/>
      <c r="L12" s="134"/>
      <c r="M12" s="135"/>
      <c r="T12" s="5"/>
    </row>
    <row r="13" spans="1:20" ht="13.5">
      <c r="A13" s="22" t="s">
        <v>11</v>
      </c>
      <c r="B13" s="133" t="s">
        <v>50</v>
      </c>
      <c r="C13" s="134"/>
      <c r="D13" s="134"/>
      <c r="E13" s="134"/>
      <c r="F13" s="134"/>
      <c r="G13" s="134"/>
      <c r="H13" s="134"/>
      <c r="I13" s="134"/>
      <c r="J13" s="134"/>
      <c r="K13" s="134"/>
      <c r="L13" s="134"/>
      <c r="M13" s="135"/>
      <c r="T13" s="5"/>
    </row>
    <row r="14" spans="1:20" ht="30" customHeight="1">
      <c r="A14" s="4" t="s">
        <v>34</v>
      </c>
      <c r="B14" s="23">
        <v>8</v>
      </c>
      <c r="C14" s="23">
        <v>3</v>
      </c>
      <c r="D14" s="23">
        <v>2</v>
      </c>
      <c r="E14" s="23">
        <v>0</v>
      </c>
      <c r="F14" s="23">
        <v>1</v>
      </c>
      <c r="G14" s="23">
        <v>6</v>
      </c>
      <c r="H14" s="23">
        <v>7</v>
      </c>
      <c r="I14" s="24">
        <v>8</v>
      </c>
      <c r="J14" s="24" t="s">
        <v>101</v>
      </c>
      <c r="K14" s="24">
        <v>0</v>
      </c>
      <c r="L14" s="24">
        <v>5</v>
      </c>
      <c r="M14" s="25"/>
      <c r="T14" s="2"/>
    </row>
    <row r="15" spans="1:19" ht="13.5">
      <c r="A15" s="6"/>
      <c r="B15" s="6"/>
      <c r="C15" s="6"/>
      <c r="D15" s="6"/>
      <c r="E15" s="6"/>
      <c r="F15" s="6"/>
      <c r="G15" s="6"/>
      <c r="H15" s="6"/>
      <c r="I15" s="6"/>
      <c r="J15" s="6"/>
      <c r="K15" s="6"/>
      <c r="L15" s="6"/>
      <c r="M15" s="138"/>
      <c r="S15" s="38"/>
    </row>
    <row r="16" spans="1:13" ht="16.5" customHeight="1">
      <c r="A16" s="131" t="s">
        <v>35</v>
      </c>
      <c r="B16" s="131"/>
      <c r="C16" s="131"/>
      <c r="D16" s="131"/>
      <c r="E16" s="131"/>
      <c r="F16" s="131"/>
      <c r="G16" s="131"/>
      <c r="H16" s="131"/>
      <c r="I16" s="131"/>
      <c r="J16" s="131"/>
      <c r="K16" s="131"/>
      <c r="L16" s="131"/>
      <c r="M16" s="139"/>
    </row>
    <row r="17" spans="1:13" ht="52.5" customHeight="1">
      <c r="A17" s="31" t="s">
        <v>88</v>
      </c>
      <c r="B17" s="103" t="s">
        <v>20</v>
      </c>
      <c r="C17" s="126"/>
      <c r="D17" s="126"/>
      <c r="E17" s="104"/>
      <c r="F17" s="104"/>
      <c r="G17" s="104"/>
      <c r="H17" s="105"/>
      <c r="I17" s="100" t="s">
        <v>14</v>
      </c>
      <c r="J17" s="101"/>
      <c r="K17" s="100" t="s">
        <v>13</v>
      </c>
      <c r="L17" s="102"/>
      <c r="M17" s="101"/>
    </row>
    <row r="18" spans="1:13" ht="27.75">
      <c r="A18" s="4" t="s">
        <v>15</v>
      </c>
      <c r="B18" s="70" t="s">
        <v>52</v>
      </c>
      <c r="C18" s="87"/>
      <c r="D18" s="87"/>
      <c r="E18" s="71"/>
      <c r="F18" s="71"/>
      <c r="G18" s="71"/>
      <c r="H18" s="164"/>
      <c r="I18" s="86" t="s">
        <v>49</v>
      </c>
      <c r="J18" s="75"/>
      <c r="K18" s="76">
        <v>189731.55</v>
      </c>
      <c r="L18" s="77"/>
      <c r="M18" s="78"/>
    </row>
    <row r="19" spans="1:13" ht="15">
      <c r="A19" s="4" t="s">
        <v>16</v>
      </c>
      <c r="B19" s="70" t="s">
        <v>79</v>
      </c>
      <c r="C19" s="87"/>
      <c r="D19" s="87"/>
      <c r="E19" s="72"/>
      <c r="F19" s="72"/>
      <c r="G19" s="72"/>
      <c r="H19" s="73"/>
      <c r="I19" s="86" t="s">
        <v>49</v>
      </c>
      <c r="J19" s="75"/>
      <c r="K19" s="76">
        <v>15000</v>
      </c>
      <c r="L19" s="77"/>
      <c r="M19" s="78"/>
    </row>
    <row r="20" spans="1:13" ht="15">
      <c r="A20" s="4" t="s">
        <v>17</v>
      </c>
      <c r="B20" s="70" t="s">
        <v>76</v>
      </c>
      <c r="C20" s="87"/>
      <c r="D20" s="87"/>
      <c r="E20" s="72"/>
      <c r="F20" s="72"/>
      <c r="G20" s="72"/>
      <c r="H20" s="73"/>
      <c r="I20" s="74" t="s">
        <v>49</v>
      </c>
      <c r="J20" s="75"/>
      <c r="K20" s="76">
        <v>7473.3</v>
      </c>
      <c r="L20" s="77"/>
      <c r="M20" s="78"/>
    </row>
    <row r="21" spans="1:13" ht="15">
      <c r="A21" s="4" t="s">
        <v>18</v>
      </c>
      <c r="B21" s="70" t="s">
        <v>51</v>
      </c>
      <c r="C21" s="71"/>
      <c r="D21" s="71"/>
      <c r="E21" s="72"/>
      <c r="F21" s="72"/>
      <c r="G21" s="72"/>
      <c r="H21" s="73"/>
      <c r="I21" s="74" t="s">
        <v>49</v>
      </c>
      <c r="J21" s="75"/>
      <c r="K21" s="76">
        <v>84042.7</v>
      </c>
      <c r="L21" s="77"/>
      <c r="M21" s="78"/>
    </row>
    <row r="22" spans="1:13" ht="84">
      <c r="A22" s="39" t="s">
        <v>19</v>
      </c>
      <c r="B22" s="70" t="s">
        <v>102</v>
      </c>
      <c r="C22" s="72"/>
      <c r="D22" s="72"/>
      <c r="E22" s="72"/>
      <c r="F22" s="72"/>
      <c r="G22" s="72"/>
      <c r="H22" s="73"/>
      <c r="I22" s="74" t="s">
        <v>49</v>
      </c>
      <c r="J22" s="152"/>
      <c r="K22" s="76">
        <v>29996.34</v>
      </c>
      <c r="L22" s="77"/>
      <c r="M22" s="78"/>
    </row>
    <row r="23" spans="1:13" ht="15">
      <c r="A23" s="153" t="s">
        <v>0</v>
      </c>
      <c r="B23" s="157"/>
      <c r="C23" s="157"/>
      <c r="D23" s="157"/>
      <c r="E23" s="157"/>
      <c r="F23" s="157"/>
      <c r="G23" s="157"/>
      <c r="H23" s="157"/>
      <c r="I23" s="157"/>
      <c r="J23" s="167"/>
      <c r="K23" s="154">
        <f>SUM(K18:K22)</f>
        <v>326243.89</v>
      </c>
      <c r="L23" s="165"/>
      <c r="M23" s="166"/>
    </row>
    <row r="24" spans="1:14" ht="15">
      <c r="A24" s="153" t="s">
        <v>32</v>
      </c>
      <c r="B24" s="157"/>
      <c r="C24" s="157"/>
      <c r="D24" s="157"/>
      <c r="E24" s="157"/>
      <c r="F24" s="157"/>
      <c r="G24" s="157"/>
      <c r="H24" s="157"/>
      <c r="I24" s="157"/>
      <c r="J24" s="157"/>
      <c r="K24" s="158">
        <v>2101067.66</v>
      </c>
      <c r="L24" s="159"/>
      <c r="M24" s="32"/>
      <c r="N24" s="37"/>
    </row>
    <row r="25" spans="1:13" ht="31.5" customHeight="1">
      <c r="A25" s="160" t="s">
        <v>36</v>
      </c>
      <c r="B25" s="161"/>
      <c r="C25" s="161"/>
      <c r="D25" s="161"/>
      <c r="E25" s="161"/>
      <c r="F25" s="161"/>
      <c r="G25" s="161"/>
      <c r="H25" s="161"/>
      <c r="I25" s="161"/>
      <c r="J25" s="162"/>
      <c r="K25" s="163">
        <v>2101067.66</v>
      </c>
      <c r="L25" s="159"/>
      <c r="M25" s="32"/>
    </row>
    <row r="26" spans="1:13" ht="15">
      <c r="A26" s="155" t="s">
        <v>21</v>
      </c>
      <c r="B26" s="156"/>
      <c r="C26" s="156"/>
      <c r="D26" s="156"/>
      <c r="E26" s="156"/>
      <c r="F26" s="156"/>
      <c r="G26" s="156"/>
      <c r="H26" s="156"/>
      <c r="I26" s="156"/>
      <c r="J26" s="156"/>
      <c r="K26" s="156"/>
      <c r="L26" s="156"/>
      <c r="M26" s="32"/>
    </row>
    <row r="27" spans="1:18" ht="45" customHeight="1">
      <c r="A27" s="40" t="s">
        <v>26</v>
      </c>
      <c r="B27" s="41" t="s">
        <v>37</v>
      </c>
      <c r="C27" s="42" t="s">
        <v>38</v>
      </c>
      <c r="D27" s="127" t="s">
        <v>23</v>
      </c>
      <c r="E27" s="128"/>
      <c r="F27" s="127" t="s">
        <v>24</v>
      </c>
      <c r="G27" s="169"/>
      <c r="H27" s="170"/>
      <c r="I27" s="91" t="s">
        <v>27</v>
      </c>
      <c r="J27" s="92"/>
      <c r="K27" s="93" t="s">
        <v>25</v>
      </c>
      <c r="L27" s="94"/>
      <c r="M27" s="49"/>
      <c r="N27" s="53"/>
      <c r="O27" s="2"/>
      <c r="P27" s="2"/>
      <c r="Q27" s="2"/>
      <c r="R27" s="2"/>
    </row>
    <row r="28" spans="1:18" ht="18" customHeight="1">
      <c r="A28" s="34" t="s">
        <v>53</v>
      </c>
      <c r="B28" s="47" t="s">
        <v>84</v>
      </c>
      <c r="C28" s="47"/>
      <c r="D28" s="106" t="s">
        <v>62</v>
      </c>
      <c r="E28" s="107"/>
      <c r="F28" s="108" t="s">
        <v>70</v>
      </c>
      <c r="G28" s="109"/>
      <c r="H28" s="110"/>
      <c r="I28" s="95" t="s">
        <v>54</v>
      </c>
      <c r="J28" s="96"/>
      <c r="K28" s="89">
        <v>5067018</v>
      </c>
      <c r="L28" s="90"/>
      <c r="M28" s="49"/>
      <c r="N28" s="54"/>
      <c r="O28" s="51"/>
      <c r="P28" s="2"/>
      <c r="Q28" s="2"/>
      <c r="R28" s="2"/>
    </row>
    <row r="29" spans="1:18" ht="15">
      <c r="A29" s="34" t="s">
        <v>55</v>
      </c>
      <c r="B29" s="47" t="s">
        <v>84</v>
      </c>
      <c r="C29" s="47"/>
      <c r="D29" s="106" t="s">
        <v>62</v>
      </c>
      <c r="E29" s="107"/>
      <c r="F29" s="108" t="s">
        <v>70</v>
      </c>
      <c r="G29" s="109"/>
      <c r="H29" s="110"/>
      <c r="I29" s="95" t="s">
        <v>56</v>
      </c>
      <c r="J29" s="96"/>
      <c r="K29" s="89">
        <v>5115088</v>
      </c>
      <c r="L29" s="90"/>
      <c r="M29" s="49"/>
      <c r="N29" s="54"/>
      <c r="O29" s="51"/>
      <c r="P29" s="2"/>
      <c r="Q29" s="2"/>
      <c r="R29" s="2"/>
    </row>
    <row r="30" spans="1:18" ht="15">
      <c r="A30" s="34" t="s">
        <v>81</v>
      </c>
      <c r="B30" s="47" t="s">
        <v>84</v>
      </c>
      <c r="C30" s="47"/>
      <c r="D30" s="106" t="s">
        <v>64</v>
      </c>
      <c r="E30" s="107"/>
      <c r="F30" s="108" t="s">
        <v>82</v>
      </c>
      <c r="G30" s="109"/>
      <c r="H30" s="110"/>
      <c r="I30" s="95" t="s">
        <v>83</v>
      </c>
      <c r="J30" s="96"/>
      <c r="K30" s="89">
        <v>56491745</v>
      </c>
      <c r="L30" s="90"/>
      <c r="M30" s="49"/>
      <c r="N30" s="54"/>
      <c r="O30" s="51"/>
      <c r="P30" s="2"/>
      <c r="Q30" s="2"/>
      <c r="R30" s="2"/>
    </row>
    <row r="31" spans="1:18" ht="15" customHeight="1">
      <c r="A31" s="48" t="s">
        <v>57</v>
      </c>
      <c r="B31" s="47" t="s">
        <v>84</v>
      </c>
      <c r="C31" s="47"/>
      <c r="D31" s="106" t="s">
        <v>85</v>
      </c>
      <c r="E31" s="107"/>
      <c r="F31" s="108" t="s">
        <v>70</v>
      </c>
      <c r="G31" s="109"/>
      <c r="H31" s="110"/>
      <c r="I31" s="95" t="s">
        <v>74</v>
      </c>
      <c r="J31" s="96"/>
      <c r="K31" s="89">
        <v>55538581</v>
      </c>
      <c r="L31" s="90"/>
      <c r="M31" s="50"/>
      <c r="N31" s="56"/>
      <c r="O31" s="55"/>
      <c r="P31" s="2"/>
      <c r="Q31" s="2"/>
      <c r="R31" s="2"/>
    </row>
    <row r="32" spans="1:18" ht="15" customHeight="1">
      <c r="A32" s="48" t="s">
        <v>58</v>
      </c>
      <c r="B32" s="47" t="s">
        <v>84</v>
      </c>
      <c r="C32" s="47"/>
      <c r="D32" s="106" t="s">
        <v>65</v>
      </c>
      <c r="E32" s="107"/>
      <c r="F32" s="108" t="s">
        <v>71</v>
      </c>
      <c r="G32" s="109"/>
      <c r="H32" s="110"/>
      <c r="I32" s="95" t="s">
        <v>61</v>
      </c>
      <c r="J32" s="96"/>
      <c r="K32" s="89">
        <v>53488577</v>
      </c>
      <c r="L32" s="90"/>
      <c r="M32" s="50"/>
      <c r="N32" s="56"/>
      <c r="O32" s="55"/>
      <c r="P32" s="2"/>
      <c r="Q32" s="2"/>
      <c r="R32" s="2"/>
    </row>
    <row r="33" spans="1:18" ht="15">
      <c r="A33" s="48" t="s">
        <v>59</v>
      </c>
      <c r="B33" s="47" t="s">
        <v>84</v>
      </c>
      <c r="C33" s="47"/>
      <c r="D33" s="106" t="s">
        <v>64</v>
      </c>
      <c r="E33" s="107"/>
      <c r="F33" s="108" t="s">
        <v>69</v>
      </c>
      <c r="G33" s="109"/>
      <c r="H33" s="110"/>
      <c r="I33" s="95" t="s">
        <v>75</v>
      </c>
      <c r="J33" s="96"/>
      <c r="K33" s="89">
        <v>56612186</v>
      </c>
      <c r="L33" s="90"/>
      <c r="M33" s="50"/>
      <c r="N33" s="56"/>
      <c r="O33" s="55"/>
      <c r="P33" s="2"/>
      <c r="Q33" s="52"/>
      <c r="R33" s="2"/>
    </row>
    <row r="34" spans="1:18" ht="16.5" customHeight="1">
      <c r="A34" s="34" t="s">
        <v>98</v>
      </c>
      <c r="B34" s="47" t="s">
        <v>84</v>
      </c>
      <c r="C34" s="47"/>
      <c r="D34" s="106" t="s">
        <v>63</v>
      </c>
      <c r="E34" s="107"/>
      <c r="F34" s="108" t="s">
        <v>86</v>
      </c>
      <c r="G34" s="109"/>
      <c r="H34" s="110"/>
      <c r="I34" s="95" t="s">
        <v>100</v>
      </c>
      <c r="J34" s="96"/>
      <c r="K34" s="173">
        <v>5046591</v>
      </c>
      <c r="M34" s="50"/>
      <c r="N34" s="56"/>
      <c r="O34" s="55"/>
      <c r="P34" s="52"/>
      <c r="Q34" s="52"/>
      <c r="R34" s="52"/>
    </row>
    <row r="35" spans="1:18" ht="15">
      <c r="A35" s="34" t="s">
        <v>60</v>
      </c>
      <c r="B35" s="47"/>
      <c r="C35" s="47" t="s">
        <v>84</v>
      </c>
      <c r="D35" s="106" t="s">
        <v>99</v>
      </c>
      <c r="E35" s="107"/>
      <c r="F35" s="108" t="s">
        <v>86</v>
      </c>
      <c r="G35" s="109"/>
      <c r="H35" s="110"/>
      <c r="I35" s="95" t="s">
        <v>73</v>
      </c>
      <c r="J35" s="96"/>
      <c r="K35" s="89">
        <v>53403806</v>
      </c>
      <c r="L35" s="90"/>
      <c r="M35" s="50"/>
      <c r="N35" s="171"/>
      <c r="O35" s="172"/>
      <c r="P35" s="168"/>
      <c r="Q35" s="168"/>
      <c r="R35" s="168"/>
    </row>
    <row r="36" spans="1:18" ht="14.25" customHeight="1">
      <c r="A36" s="48" t="s">
        <v>80</v>
      </c>
      <c r="B36" s="47"/>
      <c r="C36" s="47" t="s">
        <v>84</v>
      </c>
      <c r="D36" s="106" t="s">
        <v>64</v>
      </c>
      <c r="E36" s="107"/>
      <c r="F36" s="108" t="s">
        <v>72</v>
      </c>
      <c r="G36" s="109"/>
      <c r="H36" s="110"/>
      <c r="I36" s="95" t="s">
        <v>87</v>
      </c>
      <c r="J36" s="96"/>
      <c r="K36" s="89">
        <v>56474552</v>
      </c>
      <c r="L36" s="90"/>
      <c r="M36" s="50"/>
      <c r="N36" s="56"/>
      <c r="O36" s="55"/>
      <c r="P36" s="52"/>
      <c r="Q36" s="52"/>
      <c r="R36" s="52"/>
    </row>
    <row r="37" spans="1:18" ht="18" customHeight="1">
      <c r="A37" s="34" t="s">
        <v>95</v>
      </c>
      <c r="B37" s="47"/>
      <c r="C37" s="47" t="s">
        <v>84</v>
      </c>
      <c r="D37" s="106" t="s">
        <v>62</v>
      </c>
      <c r="E37" s="107"/>
      <c r="F37" s="108" t="s">
        <v>96</v>
      </c>
      <c r="G37" s="109"/>
      <c r="H37" s="110"/>
      <c r="I37" s="95" t="s">
        <v>97</v>
      </c>
      <c r="J37" s="96"/>
      <c r="K37" s="89">
        <v>56256088</v>
      </c>
      <c r="L37" s="90"/>
      <c r="M37" s="50"/>
      <c r="N37" s="57"/>
      <c r="O37" s="55"/>
      <c r="P37" s="168"/>
      <c r="Q37" s="168"/>
      <c r="R37" s="168"/>
    </row>
    <row r="38" spans="1:12" ht="16.5" customHeight="1">
      <c r="A38" s="136" t="s">
        <v>22</v>
      </c>
      <c r="B38" s="136"/>
      <c r="C38" s="136"/>
      <c r="D38" s="136"/>
      <c r="E38" s="136"/>
      <c r="F38" s="136"/>
      <c r="G38" s="136"/>
      <c r="H38" s="136"/>
      <c r="I38" s="136"/>
      <c r="J38" s="136"/>
      <c r="K38" s="136"/>
      <c r="L38" s="136"/>
    </row>
    <row r="39" spans="1:12" ht="31.5" customHeight="1">
      <c r="A39" s="43" t="s">
        <v>26</v>
      </c>
      <c r="B39" s="114" t="s">
        <v>28</v>
      </c>
      <c r="C39" s="115"/>
      <c r="D39" s="115"/>
      <c r="E39" s="115"/>
      <c r="F39" s="116"/>
      <c r="G39" s="117" t="s">
        <v>39</v>
      </c>
      <c r="H39" s="118"/>
      <c r="I39" s="114" t="s">
        <v>27</v>
      </c>
      <c r="J39" s="116"/>
      <c r="K39" s="114" t="s">
        <v>25</v>
      </c>
      <c r="L39" s="116"/>
    </row>
    <row r="40" spans="1:12" ht="16.5" customHeight="1">
      <c r="A40" s="33" t="s">
        <v>66</v>
      </c>
      <c r="B40" s="111" t="s">
        <v>67</v>
      </c>
      <c r="C40" s="125"/>
      <c r="D40" s="125"/>
      <c r="E40" s="125"/>
      <c r="F40" s="112"/>
      <c r="G40" s="111">
        <v>1</v>
      </c>
      <c r="H40" s="112"/>
      <c r="I40" s="113" t="s">
        <v>68</v>
      </c>
      <c r="J40" s="112"/>
      <c r="K40" s="111">
        <v>53303930</v>
      </c>
      <c r="L40" s="112"/>
    </row>
    <row r="41" spans="11:12" ht="16.5" customHeight="1">
      <c r="K41" s="111"/>
      <c r="L41" s="112"/>
    </row>
    <row r="42" spans="1:12" ht="16.5" customHeight="1">
      <c r="A42" s="35"/>
      <c r="B42" s="36"/>
      <c r="C42" s="36"/>
      <c r="D42" s="36"/>
      <c r="E42" s="36"/>
      <c r="F42" s="36"/>
      <c r="G42" s="36"/>
      <c r="H42" s="36"/>
      <c r="I42" s="36"/>
      <c r="J42" s="36"/>
      <c r="K42" s="36"/>
      <c r="L42" s="36"/>
    </row>
    <row r="43" spans="1:13" ht="16.5" customHeight="1">
      <c r="A43" s="12" t="s">
        <v>33</v>
      </c>
      <c r="B43" s="11"/>
      <c r="C43" s="11"/>
      <c r="D43" s="11"/>
      <c r="E43" s="11"/>
      <c r="F43" s="11"/>
      <c r="G43" s="11"/>
      <c r="H43" s="11"/>
      <c r="I43" s="11"/>
      <c r="J43" s="11"/>
      <c r="K43" s="11"/>
      <c r="L43" s="141"/>
      <c r="M43" s="142"/>
    </row>
    <row r="44" spans="1:14" ht="13.5">
      <c r="A44" s="143" t="s">
        <v>105</v>
      </c>
      <c r="B44" s="144"/>
      <c r="C44" s="144"/>
      <c r="D44" s="144"/>
      <c r="E44" s="144"/>
      <c r="F44" s="144"/>
      <c r="G44" s="144"/>
      <c r="H44" s="144"/>
      <c r="I44" s="144"/>
      <c r="J44" s="144"/>
      <c r="K44" s="144"/>
      <c r="L44" s="144"/>
      <c r="M44" s="145"/>
      <c r="N44" s="46">
        <f>IF(AND(G8=2,ISBLANK(A44)),"Rakenduskava muudatus! Lahter vaja täita","")</f>
      </c>
    </row>
    <row r="45" spans="1:13" ht="13.5">
      <c r="A45" s="146"/>
      <c r="B45" s="147"/>
      <c r="C45" s="147"/>
      <c r="D45" s="147"/>
      <c r="E45" s="147"/>
      <c r="F45" s="147"/>
      <c r="G45" s="147"/>
      <c r="H45" s="147"/>
      <c r="I45" s="147"/>
      <c r="J45" s="147"/>
      <c r="K45" s="147"/>
      <c r="L45" s="147"/>
      <c r="M45" s="148"/>
    </row>
    <row r="46" spans="1:13" ht="13.5">
      <c r="A46" s="149"/>
      <c r="B46" s="150"/>
      <c r="C46" s="150"/>
      <c r="D46" s="150"/>
      <c r="E46" s="150"/>
      <c r="F46" s="150"/>
      <c r="G46" s="150"/>
      <c r="H46" s="150"/>
      <c r="I46" s="150"/>
      <c r="J46" s="150"/>
      <c r="K46" s="150"/>
      <c r="L46" s="150"/>
      <c r="M46" s="151"/>
    </row>
    <row r="47" spans="1:13" ht="59.25" customHeight="1">
      <c r="A47" s="31"/>
      <c r="B47" s="103" t="s">
        <v>29</v>
      </c>
      <c r="C47" s="104"/>
      <c r="D47" s="104"/>
      <c r="E47" s="104"/>
      <c r="F47" s="104"/>
      <c r="G47" s="104"/>
      <c r="H47" s="105"/>
      <c r="I47" s="100" t="s">
        <v>30</v>
      </c>
      <c r="J47" s="101"/>
      <c r="K47" s="100" t="s">
        <v>31</v>
      </c>
      <c r="L47" s="102"/>
      <c r="M47" s="101"/>
    </row>
    <row r="48" spans="1:13" ht="33" customHeight="1">
      <c r="A48" s="63" t="s">
        <v>91</v>
      </c>
      <c r="B48" s="83" t="s">
        <v>104</v>
      </c>
      <c r="C48" s="84"/>
      <c r="D48" s="84"/>
      <c r="E48" s="84"/>
      <c r="F48" s="84"/>
      <c r="G48" s="84"/>
      <c r="H48" s="85"/>
      <c r="I48" s="67" t="s">
        <v>89</v>
      </c>
      <c r="J48" s="68"/>
      <c r="K48" s="67">
        <v>35000</v>
      </c>
      <c r="L48" s="88">
        <v>35000</v>
      </c>
      <c r="M48" s="28"/>
    </row>
    <row r="49" spans="1:13" ht="31.5" customHeight="1">
      <c r="A49" s="64" t="s">
        <v>103</v>
      </c>
      <c r="B49" s="83" t="s">
        <v>104</v>
      </c>
      <c r="C49" s="84"/>
      <c r="D49" s="84"/>
      <c r="E49" s="84"/>
      <c r="F49" s="84"/>
      <c r="G49" s="84"/>
      <c r="H49" s="85"/>
      <c r="I49" s="67" t="s">
        <v>90</v>
      </c>
      <c r="J49" s="68"/>
      <c r="K49" s="67">
        <v>64840</v>
      </c>
      <c r="L49" s="88">
        <v>55000</v>
      </c>
      <c r="M49" s="28"/>
    </row>
    <row r="50" spans="1:13" ht="33" customHeight="1">
      <c r="A50" s="63" t="s">
        <v>92</v>
      </c>
      <c r="B50" s="83" t="s">
        <v>104</v>
      </c>
      <c r="C50" s="84"/>
      <c r="D50" s="84"/>
      <c r="E50" s="84"/>
      <c r="F50" s="84"/>
      <c r="G50" s="84"/>
      <c r="H50" s="85"/>
      <c r="I50" s="67" t="s">
        <v>90</v>
      </c>
      <c r="J50" s="68"/>
      <c r="K50" s="67">
        <v>15000</v>
      </c>
      <c r="L50" s="88">
        <v>15000</v>
      </c>
      <c r="M50" s="28"/>
    </row>
    <row r="51" spans="1:13" ht="66" customHeight="1">
      <c r="A51" s="65" t="s">
        <v>94</v>
      </c>
      <c r="B51" s="83" t="s">
        <v>104</v>
      </c>
      <c r="C51" s="84"/>
      <c r="D51" s="84"/>
      <c r="E51" s="84"/>
      <c r="F51" s="84"/>
      <c r="G51" s="84"/>
      <c r="H51" s="85"/>
      <c r="I51" s="67" t="s">
        <v>90</v>
      </c>
      <c r="J51" s="68"/>
      <c r="K51" s="67">
        <v>87270.66</v>
      </c>
      <c r="L51" s="88">
        <v>80000</v>
      </c>
      <c r="M51" s="28"/>
    </row>
    <row r="52" spans="1:13" ht="20.25" customHeight="1">
      <c r="A52" s="66" t="s">
        <v>93</v>
      </c>
      <c r="B52" s="83" t="s">
        <v>104</v>
      </c>
      <c r="C52" s="84"/>
      <c r="D52" s="84"/>
      <c r="E52" s="84"/>
      <c r="F52" s="84"/>
      <c r="G52" s="84"/>
      <c r="H52" s="85"/>
      <c r="I52" s="67" t="s">
        <v>90</v>
      </c>
      <c r="J52" s="68"/>
      <c r="K52" s="67">
        <v>22456.74</v>
      </c>
      <c r="L52" s="88">
        <v>20000</v>
      </c>
      <c r="M52" s="28"/>
    </row>
    <row r="53" spans="1:13" ht="19.5" customHeight="1">
      <c r="A53" s="60"/>
      <c r="B53" s="61"/>
      <c r="C53" s="58"/>
      <c r="D53" s="58"/>
      <c r="E53" s="58"/>
      <c r="F53" s="58"/>
      <c r="G53" s="58"/>
      <c r="H53" s="58"/>
      <c r="I53" s="59"/>
      <c r="J53" s="62" t="s">
        <v>0</v>
      </c>
      <c r="K53" s="98">
        <f>SUM(K48:K52)</f>
        <v>224567.4</v>
      </c>
      <c r="L53" s="99"/>
      <c r="M53" s="28"/>
    </row>
    <row r="54" spans="1:13" ht="24.75" customHeight="1">
      <c r="A54" s="13" t="s">
        <v>43</v>
      </c>
      <c r="B54" s="14"/>
      <c r="C54" s="14"/>
      <c r="D54" s="15"/>
      <c r="E54" s="119"/>
      <c r="F54" s="120"/>
      <c r="G54" s="120"/>
      <c r="H54" s="120"/>
      <c r="I54" s="120"/>
      <c r="J54" s="120"/>
      <c r="K54" s="120"/>
      <c r="L54" s="120"/>
      <c r="M54" s="121"/>
    </row>
    <row r="55" spans="1:13" ht="13.5">
      <c r="A55" s="80" t="s">
        <v>1</v>
      </c>
      <c r="B55" s="81"/>
      <c r="C55" s="81"/>
      <c r="D55" s="82"/>
      <c r="E55" s="122" t="s">
        <v>77</v>
      </c>
      <c r="F55" s="123"/>
      <c r="G55" s="123"/>
      <c r="H55" s="123"/>
      <c r="I55" s="123"/>
      <c r="J55" s="123"/>
      <c r="K55" s="123"/>
      <c r="L55" s="123"/>
      <c r="M55" s="124"/>
    </row>
    <row r="56" spans="1:13" ht="15">
      <c r="A56" s="80" t="s">
        <v>46</v>
      </c>
      <c r="B56" s="81"/>
      <c r="C56" s="81"/>
      <c r="D56" s="81"/>
      <c r="E56" s="82"/>
      <c r="F56" s="26"/>
      <c r="G56" s="26"/>
      <c r="H56" s="26"/>
      <c r="I56" s="26"/>
      <c r="J56" s="26"/>
      <c r="K56" s="26"/>
      <c r="L56" s="26"/>
      <c r="M56" s="27"/>
    </row>
    <row r="57" spans="1:13" ht="13.5">
      <c r="A57" s="19"/>
      <c r="B57" s="18"/>
      <c r="C57" s="18"/>
      <c r="D57" s="18"/>
      <c r="E57" s="18"/>
      <c r="F57" s="18"/>
      <c r="G57" s="18"/>
      <c r="H57" s="18"/>
      <c r="I57" s="18"/>
      <c r="J57" s="18"/>
      <c r="K57" s="18"/>
      <c r="L57" s="18"/>
      <c r="M57" s="138"/>
    </row>
    <row r="58" spans="1:13" ht="16.5" customHeight="1">
      <c r="A58" s="79" t="s">
        <v>47</v>
      </c>
      <c r="B58" s="79"/>
      <c r="C58" s="79"/>
      <c r="D58" s="79"/>
      <c r="E58" s="79"/>
      <c r="F58" s="79"/>
      <c r="G58" s="79"/>
      <c r="H58" s="79"/>
      <c r="I58" s="79"/>
      <c r="J58" s="79"/>
      <c r="K58" s="79"/>
      <c r="L58" s="79"/>
      <c r="M58" s="140"/>
    </row>
    <row r="59" spans="1:13" ht="18" customHeight="1">
      <c r="A59" s="79" t="s">
        <v>40</v>
      </c>
      <c r="B59" s="79"/>
      <c r="C59" s="79"/>
      <c r="D59" s="79"/>
      <c r="E59" s="79"/>
      <c r="F59" s="79"/>
      <c r="G59" s="79"/>
      <c r="H59" s="79"/>
      <c r="I59" s="79"/>
      <c r="J59" s="79"/>
      <c r="K59" s="79"/>
      <c r="L59" s="79"/>
      <c r="M59" s="140"/>
    </row>
    <row r="60" spans="1:13" ht="15">
      <c r="A60" s="69" t="s">
        <v>41</v>
      </c>
      <c r="B60" s="69"/>
      <c r="C60" s="69"/>
      <c r="D60" s="69"/>
      <c r="E60" s="69"/>
      <c r="F60" s="69"/>
      <c r="G60" s="69"/>
      <c r="H60" s="69"/>
      <c r="I60" s="69"/>
      <c r="J60" s="69"/>
      <c r="K60" s="69"/>
      <c r="L60" s="69"/>
      <c r="M60" s="140"/>
    </row>
    <row r="61" spans="1:13" ht="15">
      <c r="A61" s="69" t="s">
        <v>42</v>
      </c>
      <c r="B61" s="69"/>
      <c r="C61" s="69"/>
      <c r="D61" s="69"/>
      <c r="E61" s="69"/>
      <c r="F61" s="69"/>
      <c r="G61" s="69"/>
      <c r="H61" s="69"/>
      <c r="I61" s="69"/>
      <c r="J61" s="69"/>
      <c r="K61" s="69"/>
      <c r="L61" s="69"/>
      <c r="M61" s="140"/>
    </row>
    <row r="62" spans="1:12" ht="15">
      <c r="A62" s="97" t="s">
        <v>45</v>
      </c>
      <c r="B62" s="97"/>
      <c r="C62" s="97"/>
      <c r="D62" s="97"/>
      <c r="E62" s="97"/>
      <c r="F62" s="97"/>
      <c r="G62" s="97"/>
      <c r="H62" s="97"/>
      <c r="I62" s="97"/>
      <c r="J62" s="97"/>
      <c r="K62" s="97"/>
      <c r="L62" s="97"/>
    </row>
    <row r="63" spans="1:12" ht="15">
      <c r="A63" s="69" t="s">
        <v>44</v>
      </c>
      <c r="B63" s="69"/>
      <c r="C63" s="69"/>
      <c r="D63" s="69"/>
      <c r="E63" s="69"/>
      <c r="F63" s="69"/>
      <c r="G63" s="69"/>
      <c r="H63" s="69"/>
      <c r="I63" s="69"/>
      <c r="J63" s="69"/>
      <c r="K63" s="69"/>
      <c r="L63" s="69"/>
    </row>
  </sheetData>
  <sheetProtection/>
  <mergeCells count="123">
    <mergeCell ref="P37:R37"/>
    <mergeCell ref="F33:H33"/>
    <mergeCell ref="F34:H34"/>
    <mergeCell ref="F36:H36"/>
    <mergeCell ref="K33:L33"/>
    <mergeCell ref="K35:L35"/>
    <mergeCell ref="N35:O35"/>
    <mergeCell ref="K36:L36"/>
    <mergeCell ref="I34:J34"/>
    <mergeCell ref="K23:M23"/>
    <mergeCell ref="A23:J23"/>
    <mergeCell ref="B19:H19"/>
    <mergeCell ref="P35:R35"/>
    <mergeCell ref="F27:H27"/>
    <mergeCell ref="K31:L31"/>
    <mergeCell ref="K32:L32"/>
    <mergeCell ref="D33:E33"/>
    <mergeCell ref="D34:E34"/>
    <mergeCell ref="F35:H35"/>
    <mergeCell ref="A26:L26"/>
    <mergeCell ref="A24:J24"/>
    <mergeCell ref="K24:L24"/>
    <mergeCell ref="A25:J25"/>
    <mergeCell ref="K25:L25"/>
    <mergeCell ref="K17:M17"/>
    <mergeCell ref="B18:H18"/>
    <mergeCell ref="K22:M22"/>
    <mergeCell ref="B22:H22"/>
    <mergeCell ref="I22:J22"/>
    <mergeCell ref="K18:M18"/>
    <mergeCell ref="K20:M20"/>
    <mergeCell ref="I18:J18"/>
    <mergeCell ref="M57:M61"/>
    <mergeCell ref="L43:M43"/>
    <mergeCell ref="A44:M46"/>
    <mergeCell ref="A38:L38"/>
    <mergeCell ref="I39:J39"/>
    <mergeCell ref="B52:H52"/>
    <mergeCell ref="I52:J52"/>
    <mergeCell ref="A61:L61"/>
    <mergeCell ref="A5:L5"/>
    <mergeCell ref="A7:L7"/>
    <mergeCell ref="A16:L16"/>
    <mergeCell ref="A6:L6"/>
    <mergeCell ref="A9:L9"/>
    <mergeCell ref="B13:M13"/>
    <mergeCell ref="J12:M12"/>
    <mergeCell ref="B11:M11"/>
    <mergeCell ref="A10:M10"/>
    <mergeCell ref="M15:M16"/>
    <mergeCell ref="D30:E30"/>
    <mergeCell ref="F28:H28"/>
    <mergeCell ref="B17:H17"/>
    <mergeCell ref="F30:H30"/>
    <mergeCell ref="I30:J30"/>
    <mergeCell ref="D27:E27"/>
    <mergeCell ref="D28:E28"/>
    <mergeCell ref="D29:E29"/>
    <mergeCell ref="F29:H29"/>
    <mergeCell ref="I29:J29"/>
    <mergeCell ref="I17:J17"/>
    <mergeCell ref="A59:L59"/>
    <mergeCell ref="D35:E35"/>
    <mergeCell ref="E54:M54"/>
    <mergeCell ref="E55:M55"/>
    <mergeCell ref="K41:L41"/>
    <mergeCell ref="D37:E37"/>
    <mergeCell ref="K39:L39"/>
    <mergeCell ref="K40:L40"/>
    <mergeCell ref="B40:F40"/>
    <mergeCell ref="F37:H37"/>
    <mergeCell ref="G40:H40"/>
    <mergeCell ref="I40:J40"/>
    <mergeCell ref="I36:J36"/>
    <mergeCell ref="B39:F39"/>
    <mergeCell ref="G39:H39"/>
    <mergeCell ref="D36:E36"/>
    <mergeCell ref="D31:E31"/>
    <mergeCell ref="F31:H31"/>
    <mergeCell ref="I31:J31"/>
    <mergeCell ref="D32:E32"/>
    <mergeCell ref="F32:H32"/>
    <mergeCell ref="I32:J32"/>
    <mergeCell ref="A62:L62"/>
    <mergeCell ref="K53:L53"/>
    <mergeCell ref="I47:J47"/>
    <mergeCell ref="K47:M47"/>
    <mergeCell ref="K50:L50"/>
    <mergeCell ref="K51:L51"/>
    <mergeCell ref="K52:L52"/>
    <mergeCell ref="B47:H47"/>
    <mergeCell ref="A60:L60"/>
    <mergeCell ref="A55:D55"/>
    <mergeCell ref="K37:L37"/>
    <mergeCell ref="I27:J27"/>
    <mergeCell ref="K27:L27"/>
    <mergeCell ref="I28:J28"/>
    <mergeCell ref="K30:L30"/>
    <mergeCell ref="K28:L28"/>
    <mergeCell ref="I35:J35"/>
    <mergeCell ref="K29:L29"/>
    <mergeCell ref="I37:J37"/>
    <mergeCell ref="I33:J33"/>
    <mergeCell ref="B51:H51"/>
    <mergeCell ref="B50:H50"/>
    <mergeCell ref="I19:J19"/>
    <mergeCell ref="K19:M19"/>
    <mergeCell ref="B20:H20"/>
    <mergeCell ref="I20:J20"/>
    <mergeCell ref="K48:L48"/>
    <mergeCell ref="K49:L49"/>
    <mergeCell ref="I48:J48"/>
    <mergeCell ref="I49:J49"/>
    <mergeCell ref="I50:J50"/>
    <mergeCell ref="I51:J51"/>
    <mergeCell ref="A63:L63"/>
    <mergeCell ref="B21:H21"/>
    <mergeCell ref="I21:J21"/>
    <mergeCell ref="K21:M21"/>
    <mergeCell ref="A58:L58"/>
    <mergeCell ref="A56:E56"/>
    <mergeCell ref="B48:H48"/>
    <mergeCell ref="B49:H49"/>
  </mergeCells>
  <hyperlinks>
    <hyperlink ref="I28" r:id="rId1" display="lauri.jalonen@nutifikaator.ee"/>
    <hyperlink ref="I29" r:id="rId2" display="paalo@hot.ee"/>
    <hyperlink ref="I32" r:id="rId3" display="olga.batluk@narva-joesuu.ee"/>
    <hyperlink ref="I40" r:id="rId4" display="info@vrky.ee"/>
    <hyperlink ref="I34" r:id="rId5" display="kalurivorgud@hot.ee"/>
    <hyperlink ref="I31" r:id="rId6" display="maria@eksfisk.ee"/>
    <hyperlink ref="I33" r:id="rId7" display="imbime@gmail.com"/>
    <hyperlink ref="I30" r:id="rId8" display="raulkull@gmail.com"/>
    <hyperlink ref="I36" r:id="rId9" display="ivika.maidre@vaivara.ee"/>
    <hyperlink ref="I35" r:id="rId10" display="armaratsatalu@gmail.com"/>
    <hyperlink ref="I37" r:id="rId11" display="k@dreamers.ee"/>
  </hyperlinks>
  <printOptions/>
  <pageMargins left="0.4330708661417323" right="0.2362204724409449" top="0.5511811023622047" bottom="0.5511811023622047" header="0.31496062992125984" footer="0.31496062992125984"/>
  <pageSetup fitToHeight="2" fitToWidth="1" horizontalDpi="600" verticalDpi="600" orientation="portrait" paperSize="9" scale="44"/>
  <drawing r:id="rId13"/>
  <legacyDrawing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Microsoft Office User</cp:lastModifiedBy>
  <cp:lastPrinted>2017-02-01T14:49:50Z</cp:lastPrinted>
  <dcterms:created xsi:type="dcterms:W3CDTF">2015-03-11T09:46:10Z</dcterms:created>
  <dcterms:modified xsi:type="dcterms:W3CDTF">2019-02-18T13:59:38Z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