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5165" windowHeight="8220" tabRatio="759" activeTab="17"/>
  </bookViews>
  <sheets>
    <sheet name="32 kg" sheetId="1" r:id="rId1"/>
    <sheet name="35kg" sheetId="88" r:id="rId2"/>
    <sheet name="38kg" sheetId="89" r:id="rId3"/>
    <sheet name="42kg" sheetId="91" r:id="rId4"/>
    <sheet name="46kg" sheetId="92" r:id="rId5"/>
    <sheet name="50kg" sheetId="93" r:id="rId6"/>
    <sheet name="54kg" sheetId="90" r:id="rId7"/>
    <sheet name="58kg" sheetId="94" r:id="rId8"/>
    <sheet name="63kg" sheetId="95" r:id="rId9"/>
    <sheet name="69kg" sheetId="96" r:id="rId10"/>
    <sheet name="76kg" sheetId="97" r:id="rId11"/>
    <sheet name="85kg" sheetId="98" r:id="rId12"/>
    <sheet name="abs.kg" sheetId="99" r:id="rId13"/>
    <sheet name="t33kg" sheetId="100" r:id="rId14"/>
    <sheet name="t44kg" sheetId="106" r:id="rId15"/>
    <sheet name="t52kg" sheetId="105" r:id="rId16"/>
    <sheet name="tabs.kg" sheetId="104" r:id="rId17"/>
    <sheet name="Kokkuvõte" sheetId="107" r:id="rId18"/>
    <sheet name="Arvud" sheetId="41" r:id="rId19"/>
  </sheets>
  <calcPr calcId="125725"/>
</workbook>
</file>

<file path=xl/calcChain.xml><?xml version="1.0" encoding="utf-8"?>
<calcChain xmlns="http://schemas.openxmlformats.org/spreadsheetml/2006/main">
  <c r="D35" i="104"/>
  <c r="D34"/>
  <c r="B3"/>
  <c r="B2"/>
  <c r="B1"/>
  <c r="C17" i="105"/>
  <c r="C16"/>
  <c r="Q14"/>
  <c r="Q13"/>
  <c r="Q12"/>
  <c r="Q11"/>
  <c r="A3"/>
  <c r="A2"/>
  <c r="A1"/>
  <c r="C19" i="106"/>
  <c r="C18"/>
  <c r="Q16"/>
  <c r="Q15"/>
  <c r="Q14"/>
  <c r="Q13"/>
  <c r="Q12"/>
  <c r="Q11"/>
  <c r="A3"/>
  <c r="A2"/>
  <c r="A1"/>
  <c r="D23" i="100"/>
  <c r="D22"/>
  <c r="Z20"/>
  <c r="Z19"/>
  <c r="Z18"/>
  <c r="Z17"/>
  <c r="Z16"/>
  <c r="Z15"/>
  <c r="Z14"/>
  <c r="Z13"/>
  <c r="Z12"/>
  <c r="Z11"/>
  <c r="B3"/>
  <c r="B2"/>
  <c r="B1"/>
  <c r="C17" i="99"/>
  <c r="C16"/>
  <c r="Q14"/>
  <c r="Q13"/>
  <c r="Q12"/>
  <c r="Q11"/>
  <c r="A3"/>
  <c r="A2"/>
  <c r="A1"/>
  <c r="D32" i="98"/>
  <c r="D31"/>
  <c r="B3"/>
  <c r="B2"/>
  <c r="B1"/>
  <c r="D23" i="97"/>
  <c r="D22"/>
  <c r="Z20"/>
  <c r="Z19"/>
  <c r="Z18"/>
  <c r="Z17"/>
  <c r="Z16"/>
  <c r="Z15"/>
  <c r="Z14"/>
  <c r="Z13"/>
  <c r="Z12"/>
  <c r="Z11"/>
  <c r="B3"/>
  <c r="B2"/>
  <c r="B1"/>
  <c r="D29" i="96"/>
  <c r="D28"/>
  <c r="B3"/>
  <c r="B2"/>
  <c r="B1"/>
  <c r="D22" i="95"/>
  <c r="D21"/>
  <c r="R18"/>
  <c r="R17"/>
  <c r="R16"/>
  <c r="R15"/>
  <c r="R14"/>
  <c r="R13"/>
  <c r="R12"/>
  <c r="R11"/>
  <c r="B3"/>
  <c r="B2"/>
  <c r="B1"/>
  <c r="C19" i="94"/>
  <c r="C18"/>
  <c r="Q16"/>
  <c r="Q15"/>
  <c r="Q14"/>
  <c r="Q13"/>
  <c r="Q12"/>
  <c r="Q11"/>
  <c r="A3"/>
  <c r="A2"/>
  <c r="A1"/>
  <c r="C26" i="90"/>
  <c r="C25"/>
  <c r="A3"/>
  <c r="A2"/>
  <c r="A1"/>
  <c r="C26" i="93"/>
  <c r="C25"/>
  <c r="A3"/>
  <c r="A2"/>
  <c r="A1"/>
  <c r="D29" i="92"/>
  <c r="D28"/>
  <c r="B3"/>
  <c r="B2"/>
  <c r="B1"/>
  <c r="D32" i="91"/>
  <c r="D31"/>
  <c r="B3"/>
  <c r="B2"/>
  <c r="B1"/>
  <c r="D32" i="89"/>
  <c r="D31"/>
  <c r="B3"/>
  <c r="B2"/>
  <c r="B1"/>
  <c r="C26" i="88"/>
  <c r="C25"/>
  <c r="A3"/>
  <c r="A2"/>
  <c r="A1"/>
  <c r="D29" i="1"/>
  <c r="D28"/>
  <c r="B3"/>
  <c r="B2"/>
  <c r="B1"/>
</calcChain>
</file>

<file path=xl/sharedStrings.xml><?xml version="1.0" encoding="utf-8"?>
<sst xmlns="http://schemas.openxmlformats.org/spreadsheetml/2006/main" count="1044" uniqueCount="193">
  <si>
    <t>Kval.</t>
  </si>
  <si>
    <t>Nr</t>
  </si>
  <si>
    <t>Time</t>
  </si>
  <si>
    <t>Tehn.</t>
  </si>
  <si>
    <t>1.pool</t>
  </si>
  <si>
    <t>2.pool</t>
  </si>
  <si>
    <t>3.pool</t>
  </si>
  <si>
    <t>kg</t>
  </si>
  <si>
    <t>X</t>
  </si>
  <si>
    <t>1.ring</t>
  </si>
  <si>
    <t>2.ring</t>
  </si>
  <si>
    <t>3.ring</t>
  </si>
  <si>
    <t>.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</si>
  <si>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</si>
  <si>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</si>
  <si>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</si>
  <si>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</si>
  <si>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</si>
  <si>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</si>
  <si>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</si>
  <si>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</si>
  <si>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</si>
  <si>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</si>
  <si>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</si>
  <si>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</si>
  <si>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</si>
  <si>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</si>
  <si>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</si>
  <si>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</si>
  <si>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</si>
  <si>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</si>
  <si>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</si>
  <si>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</si>
  <si>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</si>
  <si>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</si>
  <si>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</si>
  <si>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</si>
  <si>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</si>
  <si>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</si>
  <si>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</si>
  <si>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</si>
  <si>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</si>
  <si>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</si>
  <si>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</si>
  <si>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</si>
  <si>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</si>
  <si>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</si>
  <si>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</si>
  <si>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</si>
  <si>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</si>
  <si>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VIII Maalehe  ja Maaspordikeskuse auhinnavõistlus vabamaadluses</t>
  </si>
  <si>
    <t>29 jaanuar 2017.a.</t>
  </si>
  <si>
    <t>Jõgevamaa, Jõgeva</t>
  </si>
  <si>
    <t>Mati Sadam</t>
  </si>
  <si>
    <t>Hans Ilves</t>
  </si>
  <si>
    <t>Sven Tagu</t>
  </si>
  <si>
    <t>MK Leo</t>
  </si>
  <si>
    <t>Artturi Eemeli Reinio</t>
  </si>
  <si>
    <t>Aberg</t>
  </si>
  <si>
    <t>Al Bara Shopolaev</t>
  </si>
  <si>
    <t>Korrus3</t>
  </si>
  <si>
    <t>Aleksandr Grits</t>
  </si>
  <si>
    <t>Ramm</t>
  </si>
  <si>
    <t>Ivan Rist</t>
  </si>
  <si>
    <t>MK Delta</t>
  </si>
  <si>
    <t>Keiro Asu</t>
  </si>
  <si>
    <t>Tulevik</t>
  </si>
  <si>
    <t>Oti Timur Kirja</t>
  </si>
  <si>
    <t>JMM</t>
  </si>
  <si>
    <t>Sander Tagu</t>
  </si>
  <si>
    <t>Rainer Plaser</t>
  </si>
  <si>
    <t>SK Leo</t>
  </si>
  <si>
    <t>Pent Matti Mets</t>
  </si>
  <si>
    <t>SK Nipi</t>
  </si>
  <si>
    <t>Joel Visnapuu</t>
  </si>
  <si>
    <t>V-Maarja</t>
  </si>
  <si>
    <t>Timor Arusaar</t>
  </si>
  <si>
    <t>Aron Arras</t>
  </si>
  <si>
    <t>Tristan Aleksandrov</t>
  </si>
  <si>
    <t>Juhan Kristjuhan</t>
  </si>
  <si>
    <t>Karel Kuurmaa</t>
  </si>
  <si>
    <t>Kristjan Jaago</t>
  </si>
  <si>
    <t>Karmo Karro</t>
  </si>
  <si>
    <t>Nikolai Tarassov</t>
  </si>
  <si>
    <t>Kuldkaru</t>
  </si>
  <si>
    <t>Maksim Muratov</t>
  </si>
  <si>
    <t>Mikk Martsepp</t>
  </si>
  <si>
    <t>Kristo Merilain</t>
  </si>
  <si>
    <t>Robert Mhitarjan</t>
  </si>
  <si>
    <t>Nikita Shirokov</t>
  </si>
  <si>
    <t>Georg Lumila</t>
  </si>
  <si>
    <t>Brent Bürkland</t>
  </si>
  <si>
    <t>Sander Suitsberg</t>
  </si>
  <si>
    <t>Hans Johannes Kallis</t>
  </si>
  <si>
    <t>Ryan Rohtmets</t>
  </si>
  <si>
    <t>Lapiti</t>
  </si>
  <si>
    <t>Ekke Kõu Leitham</t>
  </si>
  <si>
    <t>Raimond Uibo</t>
  </si>
  <si>
    <t>Leo</t>
  </si>
  <si>
    <t>Vjatseslav Saulits</t>
  </si>
  <si>
    <t>Robin Lumila</t>
  </si>
  <si>
    <t>Karl - Heinrich Kajakas</t>
  </si>
  <si>
    <t>Kristjan Kaldmaa</t>
  </si>
  <si>
    <t>Alanis Karuzins</t>
  </si>
  <si>
    <t>Gulbene</t>
  </si>
  <si>
    <t>Kirill Skiller</t>
  </si>
  <si>
    <t>Ander Järv</t>
  </si>
  <si>
    <t>Ralf Lukins</t>
  </si>
  <si>
    <t>Ferrum</t>
  </si>
  <si>
    <t>Romet Kask</t>
  </si>
  <si>
    <t>Eduards Ozolins</t>
  </si>
  <si>
    <t>Aleksei Saulits</t>
  </si>
  <si>
    <t>Erik Arhipov</t>
  </si>
  <si>
    <t>Erik Tšernikov</t>
  </si>
  <si>
    <t>Rainers Lukins</t>
  </si>
  <si>
    <t>Ranar Nõupuu</t>
  </si>
  <si>
    <t>Ragnar Kuurmaa</t>
  </si>
  <si>
    <t>Mattias Säärits</t>
  </si>
  <si>
    <t>Rolands Blums</t>
  </si>
  <si>
    <t>Helar Okas</t>
  </si>
  <si>
    <t>Miks Jencitis</t>
  </si>
  <si>
    <t>Jesper Männilaan</t>
  </si>
  <si>
    <t>Rasmus Klaos</t>
  </si>
  <si>
    <t>Robyn Paulberg</t>
  </si>
  <si>
    <t>Edvin Kin</t>
  </si>
  <si>
    <t>Nelson</t>
  </si>
  <si>
    <t>Elmar Braks</t>
  </si>
  <si>
    <t>Kevin Kreedemann</t>
  </si>
  <si>
    <t>Kermo Kivioja</t>
  </si>
  <si>
    <t>EMÜ SK</t>
  </si>
  <si>
    <t>Pauli Nathan Jürgens</t>
  </si>
  <si>
    <t>J.Kotkase</t>
  </si>
  <si>
    <t>Maksim Tarassov</t>
  </si>
  <si>
    <t>Kennet Künnarpuu</t>
  </si>
  <si>
    <t>Andris Pent</t>
  </si>
  <si>
    <t>Mikk Sikkar</t>
  </si>
  <si>
    <t>Jako Kivimägi</t>
  </si>
  <si>
    <t>Põltsamaa</t>
  </si>
  <si>
    <t>Romel Seeman</t>
  </si>
  <si>
    <t>Janis Adreans Kurmelovs</t>
  </si>
  <si>
    <t>Martin Timberg</t>
  </si>
  <si>
    <t>Richard Karelson</t>
  </si>
  <si>
    <t>Christopher Õun</t>
  </si>
  <si>
    <t>Rudolf Pragi</t>
  </si>
  <si>
    <t>Markus Kriiskütt</t>
  </si>
  <si>
    <t>Erko Lilletai</t>
  </si>
  <si>
    <t>Gabriel Alarich</t>
  </si>
  <si>
    <t>Rasmus Liisma</t>
  </si>
  <si>
    <t>abs</t>
  </si>
  <si>
    <t>Georg Kozarov</t>
  </si>
  <si>
    <t>Artur Rakitin</t>
  </si>
  <si>
    <t>Delta</t>
  </si>
  <si>
    <t>Mirelle Juninen</t>
  </si>
  <si>
    <t>Santa Indriksone</t>
  </si>
  <si>
    <t>Laura Krasovska</t>
  </si>
  <si>
    <t>Mari - Leene Rosin</t>
  </si>
  <si>
    <t>Jonete Visnapuu</t>
  </si>
  <si>
    <t>Eliise Ilus</t>
  </si>
  <si>
    <t>Karmel Karro</t>
  </si>
  <si>
    <t>Maarja Plaser</t>
  </si>
  <si>
    <t>Polina Sahno</t>
  </si>
  <si>
    <t>SK Tapa</t>
  </si>
  <si>
    <t>Abigail Tikerpalu</t>
  </si>
  <si>
    <t>Tiia - Triin Tomson</t>
  </si>
  <si>
    <t>Greeta Staal</t>
  </si>
  <si>
    <t>Nele Truber</t>
  </si>
  <si>
    <t>Viktoria Vesso</t>
  </si>
  <si>
    <t>Alina Antipova</t>
  </si>
  <si>
    <t>Samanta Timpa</t>
  </si>
  <si>
    <t>Käroly Seemann</t>
  </si>
  <si>
    <t>Marta Pajula</t>
  </si>
  <si>
    <t>Ragne Kuurmaa</t>
  </si>
  <si>
    <t>Hanno Käärik</t>
  </si>
  <si>
    <t>Tüdrukud</t>
  </si>
  <si>
    <t>33 kg</t>
  </si>
  <si>
    <t>Elisabeth Tikerpalu</t>
  </si>
  <si>
    <t>44 kg</t>
  </si>
  <si>
    <t>52 kg</t>
  </si>
  <si>
    <t>abs.kg</t>
  </si>
  <si>
    <t>Poisid</t>
  </si>
  <si>
    <t>32 kg</t>
  </si>
  <si>
    <t>35 kg</t>
  </si>
  <si>
    <t>38 kg</t>
  </si>
  <si>
    <t>42 kg</t>
  </si>
  <si>
    <t>46 kg</t>
  </si>
  <si>
    <t>50 kg</t>
  </si>
  <si>
    <t>54 kg</t>
  </si>
  <si>
    <t>58 kg</t>
  </si>
  <si>
    <t>63 kg</t>
  </si>
  <si>
    <t>69 kg</t>
  </si>
  <si>
    <t>76 kg</t>
  </si>
  <si>
    <t>85 kg</t>
  </si>
  <si>
    <t>abs kg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</si>
</sst>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</font>
    <font>
      <sz val="10"/>
      <name val="Arial"/>
    </font>
    <font>
      <b/>
      <sz val="10"/>
      <name val="Arial"/>
      <family val="2"/>
      <charset val="186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u/>
      <sz val="10"/>
      <name val="Arial"/>
      <family val="2"/>
      <charset val="186"/>
    </font>
    <font>
      <sz val="6"/>
      <name val="Arial"/>
      <family val="2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6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0" fillId="0" borderId="1" xfId="0" applyFont="1" applyBorder="1"/>
    <xf numFmtId="0" fontId="11" fillId="0" borderId="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Border="1"/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/>
    <xf numFmtId="0" fontId="11" fillId="0" borderId="13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0" fontId="10" fillId="0" borderId="15" xfId="0" applyFont="1" applyBorder="1" applyAlignment="1"/>
    <xf numFmtId="0" fontId="10" fillId="0" borderId="16" xfId="0" applyFont="1" applyBorder="1"/>
    <xf numFmtId="0" fontId="10" fillId="0" borderId="17" xfId="0" applyFont="1" applyBorder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13" xfId="0" applyFont="1" applyBorder="1"/>
    <xf numFmtId="0" fontId="0" fillId="0" borderId="0" xfId="0" applyBorder="1" applyAlignment="1">
      <alignment horizontal="left"/>
    </xf>
    <xf numFmtId="0" fontId="5" fillId="0" borderId="22" xfId="0" applyFont="1" applyFill="1" applyBorder="1"/>
    <xf numFmtId="0" fontId="6" fillId="0" borderId="0" xfId="0" applyFont="1" applyAlignment="1">
      <alignment horizontal="center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22" xfId="0" applyFont="1" applyBorder="1"/>
    <xf numFmtId="0" fontId="3" fillId="0" borderId="22" xfId="0" applyFont="1" applyBorder="1"/>
    <xf numFmtId="0" fontId="11" fillId="0" borderId="22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7" fillId="0" borderId="0" xfId="0" applyFont="1"/>
    <xf numFmtId="0" fontId="5" fillId="0" borderId="0" xfId="0" applyFont="1" applyFill="1" applyBorder="1"/>
    <xf numFmtId="2" fontId="11" fillId="0" borderId="13" xfId="0" applyNumberFormat="1" applyFont="1" applyBorder="1" applyAlignment="1">
      <alignment horizontal="center" vertical="center" textRotation="90"/>
    </xf>
    <xf numFmtId="0" fontId="7" fillId="0" borderId="0" xfId="0" applyFont="1" applyAlignment="1"/>
    <xf numFmtId="0" fontId="7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10" fillId="0" borderId="5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3" xfId="0" applyFont="1" applyFill="1" applyBorder="1"/>
    <xf numFmtId="0" fontId="11" fillId="0" borderId="13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11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 vertical="center" textRotation="90"/>
    </xf>
    <xf numFmtId="164" fontId="18" fillId="0" borderId="13" xfId="0" applyNumberFormat="1" applyFont="1" applyBorder="1" applyAlignment="1">
      <alignment horizontal="center" vertical="center" textRotation="90"/>
    </xf>
    <xf numFmtId="0" fontId="17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28" xfId="0" applyFont="1" applyBorder="1"/>
    <xf numFmtId="0" fontId="1" fillId="0" borderId="29" xfId="0" applyFont="1" applyBorder="1"/>
    <xf numFmtId="0" fontId="3" fillId="0" borderId="29" xfId="0" applyFont="1" applyBorder="1"/>
    <xf numFmtId="0" fontId="11" fillId="0" borderId="29" xfId="0" applyFont="1" applyBorder="1" applyAlignment="1">
      <alignment horizontal="center" vertical="center" textRotation="90"/>
    </xf>
    <xf numFmtId="0" fontId="1" fillId="0" borderId="1" xfId="0" applyFont="1" applyBorder="1"/>
    <xf numFmtId="0" fontId="19" fillId="0" borderId="1" xfId="0" applyFont="1" applyBorder="1"/>
    <xf numFmtId="0" fontId="3" fillId="0" borderId="1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/>
    </xf>
    <xf numFmtId="0" fontId="1" fillId="0" borderId="25" xfId="0" applyFont="1" applyBorder="1"/>
    <xf numFmtId="0" fontId="9" fillId="0" borderId="30" xfId="0" applyFont="1" applyBorder="1" applyAlignment="1">
      <alignment horizontal="center" vertical="center"/>
    </xf>
    <xf numFmtId="0" fontId="3" fillId="0" borderId="26" xfId="0" applyFont="1" applyBorder="1"/>
    <xf numFmtId="0" fontId="11" fillId="0" borderId="26" xfId="0" applyFont="1" applyBorder="1" applyAlignment="1">
      <alignment horizontal="center" vertical="center" textRotation="90"/>
    </xf>
    <xf numFmtId="0" fontId="1" fillId="0" borderId="16" xfId="0" applyFont="1" applyBorder="1"/>
    <xf numFmtId="0" fontId="3" fillId="0" borderId="31" xfId="0" applyFont="1" applyBorder="1"/>
    <xf numFmtId="0" fontId="11" fillId="0" borderId="31" xfId="0" applyFont="1" applyBorder="1" applyAlignment="1">
      <alignment horizontal="center" vertical="center" textRotation="90"/>
    </xf>
    <xf numFmtId="0" fontId="11" fillId="0" borderId="23" xfId="0" applyFont="1" applyBorder="1" applyAlignment="1">
      <alignment horizontal="center" vertical="center" textRotation="90"/>
    </xf>
    <xf numFmtId="0" fontId="10" fillId="0" borderId="18" xfId="0" applyFont="1" applyBorder="1" applyAlignment="1"/>
    <xf numFmtId="0" fontId="10" fillId="0" borderId="32" xfId="0" applyFont="1" applyBorder="1"/>
    <xf numFmtId="0" fontId="10" fillId="0" borderId="8" xfId="0" applyFont="1" applyBorder="1"/>
    <xf numFmtId="0" fontId="10" fillId="0" borderId="30" xfId="0" applyFont="1" applyBorder="1"/>
    <xf numFmtId="0" fontId="1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 textRotation="90"/>
    </xf>
    <xf numFmtId="0" fontId="2" fillId="0" borderId="0" xfId="0" applyFont="1" applyBorder="1"/>
    <xf numFmtId="0" fontId="10" fillId="0" borderId="34" xfId="0" applyFont="1" applyBorder="1" applyAlignment="1">
      <alignment horizontal="center"/>
    </xf>
    <xf numFmtId="0" fontId="10" fillId="0" borderId="35" xfId="0" applyFont="1" applyBorder="1"/>
    <xf numFmtId="0" fontId="10" fillId="0" borderId="33" xfId="0" applyFont="1" applyBorder="1"/>
    <xf numFmtId="0" fontId="1" fillId="0" borderId="12" xfId="0" applyFont="1" applyBorder="1"/>
    <xf numFmtId="0" fontId="11" fillId="0" borderId="14" xfId="0" applyFont="1" applyBorder="1" applyAlignment="1">
      <alignment horizontal="center" vertical="center" textRotation="90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" fillId="0" borderId="0" xfId="0" applyFont="1" applyBorder="1" applyAlignment="1"/>
    <xf numFmtId="0" fontId="3" fillId="0" borderId="37" xfId="0" applyFont="1" applyFill="1" applyBorder="1"/>
    <xf numFmtId="0" fontId="11" fillId="0" borderId="37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90"/>
    </xf>
    <xf numFmtId="0" fontId="8" fillId="0" borderId="0" xfId="0" applyFont="1" applyFill="1" applyBorder="1" applyAlignment="1">
      <alignment vertic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0" xfId="0" applyFont="1" applyBorder="1"/>
    <xf numFmtId="0" fontId="10" fillId="0" borderId="7" xfId="0" applyFont="1" applyBorder="1"/>
    <xf numFmtId="0" fontId="11" fillId="0" borderId="7" xfId="0" applyFont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" fillId="0" borderId="17" xfId="0" applyFont="1" applyBorder="1"/>
    <xf numFmtId="0" fontId="11" fillId="0" borderId="42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/>
    <xf numFmtId="0" fontId="0" fillId="0" borderId="0" xfId="0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2" fontId="10" fillId="0" borderId="36" xfId="0" applyNumberFormat="1" applyFont="1" applyBorder="1" applyAlignment="1">
      <alignment horizontal="center" vertical="center" textRotation="90"/>
    </xf>
    <xf numFmtId="2" fontId="10" fillId="0" borderId="49" xfId="0" applyNumberFormat="1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 textRotation="90"/>
    </xf>
    <xf numFmtId="164" fontId="18" fillId="0" borderId="19" xfId="0" applyNumberFormat="1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" fontId="10" fillId="0" borderId="57" xfId="0" applyNumberFormat="1" applyFont="1" applyBorder="1" applyAlignment="1">
      <alignment horizontal="center" vertical="center" textRotation="90"/>
    </xf>
    <xf numFmtId="2" fontId="10" fillId="0" borderId="38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 vertical="center" textRotation="90"/>
    </xf>
    <xf numFmtId="164" fontId="22" fillId="0" borderId="19" xfId="0" applyNumberFormat="1" applyFont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 textRotation="90"/>
    </xf>
    <xf numFmtId="2" fontId="10" fillId="0" borderId="38" xfId="0" applyNumberFormat="1" applyFont="1" applyFill="1" applyBorder="1" applyAlignment="1">
      <alignment horizontal="center" vertical="center" textRotation="90"/>
    </xf>
    <xf numFmtId="0" fontId="8" fillId="0" borderId="52" xfId="0" applyFont="1" applyFill="1" applyBorder="1" applyAlignment="1">
      <alignment horizontal="center" vertical="center"/>
    </xf>
    <xf numFmtId="2" fontId="10" fillId="0" borderId="36" xfId="0" applyNumberFormat="1" applyFont="1" applyFill="1" applyBorder="1" applyAlignment="1">
      <alignment horizontal="center" vertical="center" textRotation="90"/>
    </xf>
    <xf numFmtId="2" fontId="10" fillId="0" borderId="49" xfId="0" applyNumberFormat="1" applyFont="1" applyFill="1" applyBorder="1" applyAlignment="1">
      <alignment horizontal="center" vertical="center" textRotation="90"/>
    </xf>
    <xf numFmtId="164" fontId="22" fillId="0" borderId="30" xfId="0" applyNumberFormat="1" applyFont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10" fillId="0" borderId="57" xfId="0" applyNumberFormat="1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1" fillId="0" borderId="6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textRotation="90"/>
    </xf>
    <xf numFmtId="0" fontId="10" fillId="0" borderId="39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 textRotation="90"/>
    </xf>
    <xf numFmtId="164" fontId="10" fillId="0" borderId="19" xfId="0" applyNumberFormat="1" applyFont="1" applyBorder="1" applyAlignment="1">
      <alignment horizontal="center" vertical="center" textRotation="90"/>
    </xf>
    <xf numFmtId="0" fontId="10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164" fontId="10" fillId="0" borderId="30" xfId="0" applyNumberFormat="1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56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6" xfId="0" applyFont="1" applyBorder="1" applyAlignment="1">
      <alignment horizontal="center" vertical="center" textRotation="90"/>
    </xf>
    <xf numFmtId="0" fontId="10" fillId="0" borderId="49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 textRotation="90"/>
    </xf>
    <xf numFmtId="164" fontId="10" fillId="0" borderId="62" xfId="0" applyNumberFormat="1" applyFont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4" fontId="18" fillId="0" borderId="34" xfId="0" applyNumberFormat="1" applyFont="1" applyBorder="1" applyAlignment="1">
      <alignment horizontal="center" vertical="center" textRotation="86"/>
    </xf>
    <xf numFmtId="164" fontId="18" fillId="0" borderId="19" xfId="0" applyNumberFormat="1" applyFont="1" applyBorder="1" applyAlignment="1">
      <alignment horizontal="center" vertical="center" textRotation="86"/>
    </xf>
    <xf numFmtId="164" fontId="18" fillId="0" borderId="30" xfId="0" applyNumberFormat="1" applyFont="1" applyBorder="1" applyAlignment="1">
      <alignment horizontal="center" vertical="center" textRotation="86"/>
    </xf>
    <xf numFmtId="0" fontId="8" fillId="0" borderId="4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 textRotation="90"/>
    </xf>
    <xf numFmtId="164" fontId="4" fillId="0" borderId="19" xfId="0" applyNumberFormat="1" applyFont="1" applyBorder="1" applyAlignment="1">
      <alignment horizontal="center" vertical="center" textRotation="90"/>
    </xf>
    <xf numFmtId="0" fontId="10" fillId="0" borderId="4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0" fillId="0" borderId="39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1" fillId="0" borderId="53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textRotation="90"/>
    </xf>
    <xf numFmtId="0" fontId="14" fillId="0" borderId="39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 textRotation="180"/>
    </xf>
    <xf numFmtId="0" fontId="2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25612725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2586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25869900" y="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>
          <a:off x="292703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294989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>
          <a:off x="294989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>
          <a:off x="29260800" y="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>
          <a:off x="29260800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 flipV="1">
          <a:off x="29489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 flipH="1">
          <a:off x="2948940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>
          <a:off x="292608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3322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 flipH="1">
          <a:off x="3291840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3320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 flipH="1">
          <a:off x="32918400" y="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 flipH="1">
          <a:off x="32927925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29537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 flipH="1">
          <a:off x="292608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 flipH="1">
          <a:off x="29270325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 flipH="1">
          <a:off x="258508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>
          <a:off x="2585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 flipH="1">
          <a:off x="25603200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 flipH="1">
          <a:off x="25603200" y="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 flipH="1">
          <a:off x="256032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 flipH="1"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>
          <a:off x="25841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25612725" y="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>
          <a:off x="25841325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 flipH="1">
          <a:off x="29422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>
          <a:off x="29413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 flipH="1">
          <a:off x="29260800" y="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 flipH="1">
          <a:off x="29260800" y="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 flipH="1">
          <a:off x="29413200" y="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>
          <a:off x="33185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 flipH="1">
          <a:off x="32918400" y="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 flipH="1">
          <a:off x="32918400" y="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opLeftCell="A3" workbookViewId="0">
      <selection activeCell="C11" sqref="C11:S25"/>
    </sheetView>
  </sheetViews>
  <sheetFormatPr defaultRowHeight="14.25"/>
  <cols>
    <col min="1" max="1" width="3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5703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5703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28515625" style="2" customWidth="1"/>
    <col min="16" max="16" width="3.42578125" style="3" customWidth="1"/>
    <col min="17" max="17" width="3.42578125" style="2" customWidth="1"/>
    <col min="18" max="18" width="5.7109375" customWidth="1"/>
    <col min="19" max="19" width="8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710937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32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04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05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06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>
      <c r="B11" s="159">
        <v>1</v>
      </c>
      <c r="C11" s="161" t="s">
        <v>55</v>
      </c>
      <c r="D11" s="188"/>
      <c r="E11" s="177" t="s">
        <v>56</v>
      </c>
      <c r="F11" s="181" t="s">
        <v>13</v>
      </c>
      <c r="G11" s="192"/>
      <c r="H11" s="192"/>
      <c r="I11" s="193"/>
      <c r="J11" s="181">
        <v>3</v>
      </c>
      <c r="K11" s="71">
        <v>5</v>
      </c>
      <c r="L11" s="72"/>
      <c r="M11" s="183"/>
      <c r="N11" s="181">
        <v>4</v>
      </c>
      <c r="O11" s="71">
        <v>5</v>
      </c>
      <c r="P11" s="72"/>
      <c r="Q11" s="183"/>
      <c r="R11" s="39"/>
      <c r="S11" s="157">
        <v>1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79"/>
      <c r="E12" s="165"/>
      <c r="F12" s="182"/>
      <c r="G12" s="190"/>
      <c r="H12" s="190"/>
      <c r="I12" s="194"/>
      <c r="J12" s="182"/>
      <c r="K12" s="68">
        <v>6</v>
      </c>
      <c r="L12" s="69"/>
      <c r="M12" s="184"/>
      <c r="N12" s="182"/>
      <c r="O12" s="68">
        <v>4</v>
      </c>
      <c r="P12" s="69"/>
      <c r="Q12" s="184"/>
      <c r="R12" s="40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>
      <c r="B13" s="174">
        <v>2</v>
      </c>
      <c r="C13" s="175" t="s">
        <v>65</v>
      </c>
      <c r="D13" s="188"/>
      <c r="E13" s="177" t="s">
        <v>66</v>
      </c>
      <c r="F13" s="181"/>
      <c r="G13" s="71">
        <v>0</v>
      </c>
      <c r="H13" s="72"/>
      <c r="I13" s="183"/>
      <c r="J13" s="181"/>
      <c r="K13" s="71"/>
      <c r="L13" s="72"/>
      <c r="M13" s="183"/>
      <c r="N13" s="185"/>
      <c r="O13" s="65"/>
      <c r="P13" s="66"/>
      <c r="Q13" s="186"/>
      <c r="R13" s="39"/>
      <c r="S13" s="157">
        <v>5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80"/>
      <c r="E14" s="165"/>
      <c r="F14" s="182"/>
      <c r="G14" s="68">
        <v>0</v>
      </c>
      <c r="H14" s="69"/>
      <c r="I14" s="184"/>
      <c r="J14" s="182"/>
      <c r="K14" s="68"/>
      <c r="L14" s="69"/>
      <c r="M14" s="184"/>
      <c r="N14" s="182"/>
      <c r="O14" s="68"/>
      <c r="P14" s="69"/>
      <c r="Q14" s="187"/>
      <c r="R14" s="40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>
      <c r="B15" s="159">
        <v>3</v>
      </c>
      <c r="C15" s="161" t="s">
        <v>61</v>
      </c>
      <c r="D15" s="179"/>
      <c r="E15" s="177" t="s">
        <v>62</v>
      </c>
      <c r="F15" s="167"/>
      <c r="G15" s="19">
        <v>5</v>
      </c>
      <c r="H15" s="20"/>
      <c r="I15" s="169"/>
      <c r="J15" s="189">
        <v>1</v>
      </c>
      <c r="K15" s="65">
        <v>0</v>
      </c>
      <c r="L15" s="66"/>
      <c r="M15" s="191"/>
      <c r="N15" s="185"/>
      <c r="O15" s="65"/>
      <c r="P15" s="66"/>
      <c r="Q15" s="186"/>
      <c r="R15" s="39"/>
      <c r="S15" s="157">
        <v>3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80"/>
      <c r="E16" s="165"/>
      <c r="F16" s="168"/>
      <c r="G16" s="16">
        <v>0</v>
      </c>
      <c r="H16" s="17"/>
      <c r="I16" s="170"/>
      <c r="J16" s="190"/>
      <c r="K16" s="68">
        <v>0</v>
      </c>
      <c r="L16" s="69"/>
      <c r="M16" s="184"/>
      <c r="N16" s="182"/>
      <c r="O16" s="68"/>
      <c r="P16" s="69"/>
      <c r="Q16" s="187"/>
      <c r="R16" s="40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ht="14.45" hidden="1" customHeight="1">
      <c r="B17" s="22"/>
      <c r="C17" s="27" t="s">
        <v>5</v>
      </c>
      <c r="D17" s="86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1"/>
      <c r="W17" s="101"/>
      <c r="X17" s="125"/>
      <c r="Y17" s="49"/>
      <c r="Z17" s="101"/>
      <c r="AA17" s="101"/>
      <c r="AB17" s="125"/>
      <c r="AC17" s="49"/>
      <c r="AD17" s="101"/>
      <c r="AE17" s="101"/>
    </row>
    <row r="18" spans="2:31" ht="12.75">
      <c r="B18" s="159">
        <v>4</v>
      </c>
      <c r="C18" s="161" t="s">
        <v>59</v>
      </c>
      <c r="D18" s="176"/>
      <c r="E18" s="177" t="s">
        <v>60</v>
      </c>
      <c r="F18" s="167"/>
      <c r="G18" s="19">
        <v>4</v>
      </c>
      <c r="H18" s="20"/>
      <c r="I18" s="169"/>
      <c r="J18" s="167">
        <v>7</v>
      </c>
      <c r="K18" s="19">
        <v>4</v>
      </c>
      <c r="L18" s="20"/>
      <c r="M18" s="169"/>
      <c r="N18" s="167">
        <v>1</v>
      </c>
      <c r="O18" s="19">
        <v>0</v>
      </c>
      <c r="P18" s="20"/>
      <c r="Q18" s="169"/>
      <c r="R18" s="39"/>
      <c r="S18" s="157">
        <v>2</v>
      </c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3.5" thickBot="1">
      <c r="B19" s="159"/>
      <c r="C19" s="161"/>
      <c r="D19" s="163"/>
      <c r="E19" s="165"/>
      <c r="F19" s="168"/>
      <c r="G19" s="16">
        <v>12</v>
      </c>
      <c r="H19" s="17"/>
      <c r="I19" s="170"/>
      <c r="J19" s="168"/>
      <c r="K19" s="16">
        <v>12</v>
      </c>
      <c r="L19" s="17"/>
      <c r="M19" s="170"/>
      <c r="N19" s="168"/>
      <c r="O19" s="16">
        <v>1</v>
      </c>
      <c r="P19" s="17"/>
      <c r="Q19" s="170"/>
      <c r="R19" s="40"/>
      <c r="S19" s="158"/>
      <c r="T19" s="131"/>
      <c r="U19" s="41"/>
      <c r="V19" s="41"/>
      <c r="W19" s="132"/>
      <c r="X19" s="133"/>
      <c r="Y19" s="41"/>
      <c r="Z19" s="41"/>
      <c r="AA19" s="132"/>
      <c r="AB19" s="133"/>
      <c r="AC19" s="41"/>
      <c r="AD19" s="41"/>
      <c r="AE19" s="132"/>
    </row>
    <row r="20" spans="2:31" ht="12.75">
      <c r="B20" s="174">
        <v>5</v>
      </c>
      <c r="C20" s="175" t="s">
        <v>63</v>
      </c>
      <c r="D20" s="176"/>
      <c r="E20" s="177" t="s">
        <v>64</v>
      </c>
      <c r="F20" s="178"/>
      <c r="G20" s="42">
        <v>0</v>
      </c>
      <c r="H20" s="43"/>
      <c r="I20" s="173"/>
      <c r="J20" s="167"/>
      <c r="K20" s="19"/>
      <c r="L20" s="20"/>
      <c r="M20" s="169"/>
      <c r="N20" s="167">
        <v>7</v>
      </c>
      <c r="O20" s="19">
        <v>1</v>
      </c>
      <c r="P20" s="20"/>
      <c r="Q20" s="155"/>
      <c r="R20" s="39"/>
      <c r="S20" s="157">
        <v>5</v>
      </c>
      <c r="T20" s="131"/>
      <c r="U20" s="41"/>
      <c r="V20" s="41"/>
      <c r="W20" s="134"/>
      <c r="X20" s="133"/>
      <c r="Y20" s="41"/>
      <c r="Z20" s="41"/>
      <c r="AA20" s="132"/>
      <c r="AB20" s="133"/>
      <c r="AC20" s="41"/>
      <c r="AD20" s="41"/>
      <c r="AE20" s="132"/>
    </row>
    <row r="21" spans="2:31" ht="13.5" thickBot="1">
      <c r="B21" s="160"/>
      <c r="C21" s="162"/>
      <c r="D21" s="164"/>
      <c r="E21" s="166"/>
      <c r="F21" s="168"/>
      <c r="G21" s="16">
        <v>0</v>
      </c>
      <c r="H21" s="17"/>
      <c r="I21" s="170"/>
      <c r="J21" s="168"/>
      <c r="K21" s="16"/>
      <c r="L21" s="17"/>
      <c r="M21" s="170"/>
      <c r="N21" s="168"/>
      <c r="O21" s="16">
        <v>4</v>
      </c>
      <c r="P21" s="17"/>
      <c r="Q21" s="156"/>
      <c r="R21" s="40"/>
      <c r="S21" s="158"/>
      <c r="T21" s="131"/>
      <c r="U21" s="41"/>
      <c r="V21" s="41"/>
      <c r="W21" s="134"/>
      <c r="X21" s="133"/>
      <c r="Y21" s="41"/>
      <c r="Z21" s="41"/>
      <c r="AA21" s="132"/>
      <c r="AB21" s="133"/>
      <c r="AC21" s="41"/>
      <c r="AD21" s="41"/>
      <c r="AE21" s="132"/>
    </row>
    <row r="22" spans="2:31" ht="12.75" customHeight="1">
      <c r="B22" s="159">
        <v>6</v>
      </c>
      <c r="C22" s="161" t="s">
        <v>67</v>
      </c>
      <c r="D22" s="163"/>
      <c r="E22" s="165" t="s">
        <v>68</v>
      </c>
      <c r="F22" s="167"/>
      <c r="G22" s="19">
        <v>0</v>
      </c>
      <c r="H22" s="20"/>
      <c r="I22" s="169"/>
      <c r="J22" s="171"/>
      <c r="K22" s="19"/>
      <c r="L22" s="20"/>
      <c r="M22" s="169"/>
      <c r="N22" s="167"/>
      <c r="O22" s="19"/>
      <c r="P22" s="20"/>
      <c r="Q22" s="155"/>
      <c r="R22" s="39"/>
      <c r="S22" s="157">
        <v>7</v>
      </c>
      <c r="T22" s="131"/>
      <c r="U22" s="41"/>
      <c r="V22" s="41"/>
      <c r="W22" s="132"/>
      <c r="X22" s="133"/>
      <c r="Y22" s="41"/>
      <c r="Z22" s="41"/>
      <c r="AA22" s="132"/>
      <c r="AB22" s="133"/>
      <c r="AC22" s="41"/>
      <c r="AD22" s="41"/>
      <c r="AE22" s="132"/>
    </row>
    <row r="23" spans="2:31" ht="13.5" thickBot="1">
      <c r="B23" s="160"/>
      <c r="C23" s="162"/>
      <c r="D23" s="164"/>
      <c r="E23" s="166"/>
      <c r="F23" s="168"/>
      <c r="G23" s="16">
        <v>2</v>
      </c>
      <c r="H23" s="17"/>
      <c r="I23" s="170"/>
      <c r="J23" s="172"/>
      <c r="K23" s="16"/>
      <c r="L23" s="17"/>
      <c r="M23" s="170"/>
      <c r="N23" s="168"/>
      <c r="O23" s="16"/>
      <c r="P23" s="17"/>
      <c r="Q23" s="156"/>
      <c r="R23" s="40"/>
      <c r="S23" s="158"/>
      <c r="T23" s="131"/>
      <c r="U23" s="41"/>
      <c r="V23" s="41"/>
      <c r="W23" s="132"/>
      <c r="X23" s="133"/>
      <c r="Y23" s="41"/>
      <c r="Z23" s="41"/>
      <c r="AA23" s="132"/>
      <c r="AB23" s="133"/>
      <c r="AC23" s="41"/>
      <c r="AD23" s="41"/>
      <c r="AE23" s="132"/>
    </row>
    <row r="24" spans="2:31" ht="12.75">
      <c r="B24" s="159">
        <v>7</v>
      </c>
      <c r="C24" s="161" t="s">
        <v>57</v>
      </c>
      <c r="D24" s="163"/>
      <c r="E24" s="165" t="s">
        <v>58</v>
      </c>
      <c r="F24" s="167"/>
      <c r="G24" s="19">
        <v>5</v>
      </c>
      <c r="H24" s="20"/>
      <c r="I24" s="169"/>
      <c r="J24" s="171">
        <v>4</v>
      </c>
      <c r="K24" s="19">
        <v>0</v>
      </c>
      <c r="L24" s="20"/>
      <c r="M24" s="169"/>
      <c r="N24" s="167">
        <v>5</v>
      </c>
      <c r="O24" s="19">
        <v>4</v>
      </c>
      <c r="P24" s="20"/>
      <c r="Q24" s="155"/>
      <c r="R24" s="39"/>
      <c r="S24" s="157">
        <v>3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ht="13.5" thickBot="1">
      <c r="B25" s="160"/>
      <c r="C25" s="162"/>
      <c r="D25" s="164"/>
      <c r="E25" s="166"/>
      <c r="F25" s="168"/>
      <c r="G25" s="16">
        <v>8</v>
      </c>
      <c r="H25" s="17"/>
      <c r="I25" s="170"/>
      <c r="J25" s="172"/>
      <c r="K25" s="16">
        <v>0</v>
      </c>
      <c r="L25" s="17"/>
      <c r="M25" s="170"/>
      <c r="N25" s="168"/>
      <c r="O25" s="16">
        <v>14</v>
      </c>
      <c r="P25" s="17"/>
      <c r="Q25" s="156"/>
      <c r="R25" s="40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8" spans="2:31" ht="14.25" customHeight="1">
      <c r="C28" s="8" t="s">
        <v>40</v>
      </c>
      <c r="D28" s="152" t="str">
        <f>Arvud!A11</f>
        <v>Mati Sadam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</row>
    <row r="29" spans="2:31">
      <c r="C29" s="8" t="s">
        <v>41</v>
      </c>
      <c r="D29" s="152" t="str">
        <f>Arvud!A14</f>
        <v>Hans Ilves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4"/>
    </row>
    <row r="36" spans="1:31" ht="13.9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9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9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mergeCells count="89">
    <mergeCell ref="N7:Q7"/>
    <mergeCell ref="S7:S9"/>
    <mergeCell ref="J7:M7"/>
    <mergeCell ref="B1:S1"/>
    <mergeCell ref="B2:S2"/>
    <mergeCell ref="B3:S3"/>
    <mergeCell ref="B11:B12"/>
    <mergeCell ref="C11:C12"/>
    <mergeCell ref="D11:D12"/>
    <mergeCell ref="E11:E12"/>
    <mergeCell ref="F11:I12"/>
    <mergeCell ref="B7:B9"/>
    <mergeCell ref="C7:C9"/>
    <mergeCell ref="D7:D9"/>
    <mergeCell ref="E7:E9"/>
    <mergeCell ref="F7:I7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J13:J14"/>
    <mergeCell ref="M13:M14"/>
    <mergeCell ref="N13:N14"/>
    <mergeCell ref="Q13:Q14"/>
    <mergeCell ref="B13:B14"/>
    <mergeCell ref="C13:C14"/>
    <mergeCell ref="D13:D14"/>
    <mergeCell ref="E13:E14"/>
    <mergeCell ref="F13:F14"/>
    <mergeCell ref="I13:I14"/>
    <mergeCell ref="I15:I16"/>
    <mergeCell ref="J15:J16"/>
    <mergeCell ref="M15:M16"/>
    <mergeCell ref="N15:N16"/>
    <mergeCell ref="Q15:Q16"/>
    <mergeCell ref="S15:S16"/>
    <mergeCell ref="S13:S14"/>
    <mergeCell ref="S18:S19"/>
    <mergeCell ref="B20:B21"/>
    <mergeCell ref="C20:C21"/>
    <mergeCell ref="D20:D21"/>
    <mergeCell ref="E20:E21"/>
    <mergeCell ref="F20:F21"/>
    <mergeCell ref="J18:J19"/>
    <mergeCell ref="M18:M19"/>
    <mergeCell ref="N18:N19"/>
    <mergeCell ref="Q18:Q19"/>
    <mergeCell ref="B18:B19"/>
    <mergeCell ref="C18:C19"/>
    <mergeCell ref="D18:D19"/>
    <mergeCell ref="E18:E19"/>
    <mergeCell ref="F18:F19"/>
    <mergeCell ref="I18:I19"/>
    <mergeCell ref="I22:I23"/>
    <mergeCell ref="J22:J23"/>
    <mergeCell ref="I20:I21"/>
    <mergeCell ref="J20:J21"/>
    <mergeCell ref="M20:M21"/>
    <mergeCell ref="N20:N21"/>
    <mergeCell ref="Q20:Q21"/>
    <mergeCell ref="S20:S21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M22:M23"/>
    <mergeCell ref="N22:N23"/>
    <mergeCell ref="Q22:Q23"/>
    <mergeCell ref="S22:S23"/>
    <mergeCell ref="B22:B23"/>
    <mergeCell ref="C22:C23"/>
    <mergeCell ref="D22:D23"/>
    <mergeCell ref="E22:E23"/>
    <mergeCell ref="F22:F23"/>
    <mergeCell ref="D28:S28"/>
    <mergeCell ref="D29:S29"/>
    <mergeCell ref="Q24:Q25"/>
    <mergeCell ref="S24:S25"/>
  </mergeCells>
  <phoneticPr fontId="0" type="noConversion"/>
  <pageMargins left="0.42" right="0.4" top="1.3" bottom="0.51181102362204722" header="0.51181102362204722" footer="0.51181102362204722"/>
  <pageSetup paperSize="9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8"/>
  <sheetViews>
    <sheetView topLeftCell="A2" workbookViewId="0">
      <selection activeCell="C11" sqref="C11:S25"/>
    </sheetView>
  </sheetViews>
  <sheetFormatPr defaultRowHeight="14.25"/>
  <cols>
    <col min="1" max="1" width="3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5703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5703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28515625" style="2" customWidth="1"/>
    <col min="16" max="16" width="3.42578125" style="3" customWidth="1"/>
    <col min="17" max="17" width="3.42578125" style="2" customWidth="1"/>
    <col min="18" max="18" width="5.7109375" customWidth="1"/>
    <col min="19" max="19" width="8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69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04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05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06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>
      <c r="B11" s="159">
        <v>1</v>
      </c>
      <c r="C11" s="161" t="s">
        <v>124</v>
      </c>
      <c r="D11" s="188"/>
      <c r="E11" s="177" t="s">
        <v>125</v>
      </c>
      <c r="F11" s="181" t="s">
        <v>13</v>
      </c>
      <c r="G11" s="192"/>
      <c r="H11" s="192"/>
      <c r="I11" s="193"/>
      <c r="J11" s="181">
        <v>2</v>
      </c>
      <c r="K11" s="71">
        <v>3</v>
      </c>
      <c r="L11" s="72"/>
      <c r="M11" s="183"/>
      <c r="N11" s="181">
        <v>4</v>
      </c>
      <c r="O11" s="71">
        <v>4</v>
      </c>
      <c r="P11" s="72"/>
      <c r="Q11" s="183"/>
      <c r="R11" s="39"/>
      <c r="S11" s="157">
        <v>1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79"/>
      <c r="E12" s="165"/>
      <c r="F12" s="182"/>
      <c r="G12" s="190"/>
      <c r="H12" s="190"/>
      <c r="I12" s="194"/>
      <c r="J12" s="182"/>
      <c r="K12" s="68">
        <v>6</v>
      </c>
      <c r="L12" s="69"/>
      <c r="M12" s="184"/>
      <c r="N12" s="182"/>
      <c r="O12" s="68">
        <v>10</v>
      </c>
      <c r="P12" s="69"/>
      <c r="Q12" s="184"/>
      <c r="R12" s="40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>
      <c r="B13" s="174">
        <v>2</v>
      </c>
      <c r="C13" s="175" t="s">
        <v>132</v>
      </c>
      <c r="D13" s="188"/>
      <c r="E13" s="177" t="s">
        <v>84</v>
      </c>
      <c r="F13" s="181"/>
      <c r="G13" s="71">
        <v>4</v>
      </c>
      <c r="H13" s="72"/>
      <c r="I13" s="183"/>
      <c r="J13" s="181">
        <v>1</v>
      </c>
      <c r="K13" s="71">
        <v>1</v>
      </c>
      <c r="L13" s="72"/>
      <c r="M13" s="183"/>
      <c r="N13" s="185"/>
      <c r="O13" s="65"/>
      <c r="P13" s="66"/>
      <c r="Q13" s="186"/>
      <c r="R13" s="39"/>
      <c r="S13" s="157">
        <v>3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80"/>
      <c r="E14" s="165"/>
      <c r="F14" s="182"/>
      <c r="G14" s="68">
        <v>10</v>
      </c>
      <c r="H14" s="69"/>
      <c r="I14" s="184"/>
      <c r="J14" s="182"/>
      <c r="K14" s="68">
        <v>2</v>
      </c>
      <c r="L14" s="69"/>
      <c r="M14" s="184"/>
      <c r="N14" s="182"/>
      <c r="O14" s="68"/>
      <c r="P14" s="69"/>
      <c r="Q14" s="187"/>
      <c r="R14" s="40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>
      <c r="B15" s="159">
        <v>3</v>
      </c>
      <c r="C15" s="161" t="s">
        <v>128</v>
      </c>
      <c r="D15" s="179"/>
      <c r="E15" s="177" t="s">
        <v>129</v>
      </c>
      <c r="F15" s="167"/>
      <c r="G15" s="19">
        <v>0</v>
      </c>
      <c r="H15" s="20"/>
      <c r="I15" s="169"/>
      <c r="J15" s="189"/>
      <c r="K15" s="65"/>
      <c r="L15" s="66"/>
      <c r="M15" s="191"/>
      <c r="N15" s="185"/>
      <c r="O15" s="65"/>
      <c r="P15" s="66"/>
      <c r="Q15" s="186"/>
      <c r="R15" s="39"/>
      <c r="S15" s="157">
        <v>5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80"/>
      <c r="E16" s="165"/>
      <c r="F16" s="168"/>
      <c r="G16" s="16">
        <v>0</v>
      </c>
      <c r="H16" s="17"/>
      <c r="I16" s="170"/>
      <c r="J16" s="190"/>
      <c r="K16" s="68"/>
      <c r="L16" s="69"/>
      <c r="M16" s="184"/>
      <c r="N16" s="182"/>
      <c r="O16" s="68"/>
      <c r="P16" s="69"/>
      <c r="Q16" s="187"/>
      <c r="R16" s="40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ht="14.45" hidden="1" customHeight="1">
      <c r="B17" s="22"/>
      <c r="C17" s="27" t="s">
        <v>5</v>
      </c>
      <c r="D17" s="86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1"/>
      <c r="W17" s="101"/>
      <c r="X17" s="125"/>
      <c r="Y17" s="49"/>
      <c r="Z17" s="101"/>
      <c r="AA17" s="101"/>
      <c r="AB17" s="125"/>
      <c r="AC17" s="49"/>
      <c r="AD17" s="101"/>
      <c r="AE17" s="101"/>
    </row>
    <row r="18" spans="2:31" ht="12.75">
      <c r="B18" s="159">
        <v>4</v>
      </c>
      <c r="C18" s="161" t="s">
        <v>127</v>
      </c>
      <c r="D18" s="176"/>
      <c r="E18" s="177" t="s">
        <v>66</v>
      </c>
      <c r="F18" s="167"/>
      <c r="G18" s="19">
        <v>5</v>
      </c>
      <c r="H18" s="20"/>
      <c r="I18" s="169"/>
      <c r="J18" s="167">
        <v>7</v>
      </c>
      <c r="K18" s="19">
        <v>5</v>
      </c>
      <c r="L18" s="20"/>
      <c r="M18" s="169"/>
      <c r="N18" s="167">
        <v>1</v>
      </c>
      <c r="O18" s="19">
        <v>0</v>
      </c>
      <c r="P18" s="20"/>
      <c r="Q18" s="169"/>
      <c r="R18" s="39"/>
      <c r="S18" s="157">
        <v>2</v>
      </c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3.5" thickBot="1">
      <c r="B19" s="159"/>
      <c r="C19" s="161"/>
      <c r="D19" s="163"/>
      <c r="E19" s="165"/>
      <c r="F19" s="168"/>
      <c r="G19" s="16">
        <v>4</v>
      </c>
      <c r="H19" s="17"/>
      <c r="I19" s="170"/>
      <c r="J19" s="168"/>
      <c r="K19" s="16">
        <v>10</v>
      </c>
      <c r="L19" s="17"/>
      <c r="M19" s="170"/>
      <c r="N19" s="168"/>
      <c r="O19" s="16">
        <v>0</v>
      </c>
      <c r="P19" s="17"/>
      <c r="Q19" s="170"/>
      <c r="R19" s="40"/>
      <c r="S19" s="158"/>
      <c r="T19" s="131"/>
      <c r="U19" s="41"/>
      <c r="V19" s="41"/>
      <c r="W19" s="132"/>
      <c r="X19" s="133"/>
      <c r="Y19" s="41"/>
      <c r="Z19" s="41"/>
      <c r="AA19" s="132"/>
      <c r="AB19" s="133"/>
      <c r="AC19" s="41"/>
      <c r="AD19" s="41"/>
      <c r="AE19" s="132"/>
    </row>
    <row r="20" spans="2:31" ht="12.75">
      <c r="B20" s="174">
        <v>5</v>
      </c>
      <c r="C20" s="175" t="s">
        <v>130</v>
      </c>
      <c r="D20" s="176"/>
      <c r="E20" s="177" t="s">
        <v>131</v>
      </c>
      <c r="F20" s="178"/>
      <c r="G20" s="42">
        <v>0</v>
      </c>
      <c r="H20" s="43"/>
      <c r="I20" s="173"/>
      <c r="J20" s="167"/>
      <c r="K20" s="19"/>
      <c r="L20" s="20"/>
      <c r="M20" s="169"/>
      <c r="N20" s="167">
        <v>7</v>
      </c>
      <c r="O20" s="19">
        <v>0</v>
      </c>
      <c r="P20" s="20"/>
      <c r="Q20" s="155"/>
      <c r="R20" s="39"/>
      <c r="S20" s="157">
        <v>5</v>
      </c>
      <c r="T20" s="131"/>
      <c r="U20" s="41"/>
      <c r="V20" s="41"/>
      <c r="W20" s="134"/>
      <c r="X20" s="133"/>
      <c r="Y20" s="41"/>
      <c r="Z20" s="41"/>
      <c r="AA20" s="132"/>
      <c r="AB20" s="133"/>
      <c r="AC20" s="41"/>
      <c r="AD20" s="41"/>
      <c r="AE20" s="132"/>
    </row>
    <row r="21" spans="2:31" ht="13.5" thickBot="1">
      <c r="B21" s="160"/>
      <c r="C21" s="162"/>
      <c r="D21" s="164"/>
      <c r="E21" s="166"/>
      <c r="F21" s="168"/>
      <c r="G21" s="16">
        <v>0</v>
      </c>
      <c r="H21" s="17"/>
      <c r="I21" s="170"/>
      <c r="J21" s="168"/>
      <c r="K21" s="16"/>
      <c r="L21" s="17"/>
      <c r="M21" s="170"/>
      <c r="N21" s="168"/>
      <c r="O21" s="16">
        <v>0</v>
      </c>
      <c r="P21" s="17"/>
      <c r="Q21" s="156"/>
      <c r="R21" s="40"/>
      <c r="S21" s="158"/>
      <c r="T21" s="131"/>
      <c r="U21" s="41"/>
      <c r="V21" s="41"/>
      <c r="W21" s="134"/>
      <c r="X21" s="133"/>
      <c r="Y21" s="41"/>
      <c r="Z21" s="41"/>
      <c r="AA21" s="132"/>
      <c r="AB21" s="133"/>
      <c r="AC21" s="41"/>
      <c r="AD21" s="41"/>
      <c r="AE21" s="132"/>
    </row>
    <row r="22" spans="2:31" ht="12.75" customHeight="1">
      <c r="B22" s="159">
        <v>6</v>
      </c>
      <c r="C22" s="161" t="s">
        <v>133</v>
      </c>
      <c r="D22" s="163"/>
      <c r="E22" s="165" t="s">
        <v>68</v>
      </c>
      <c r="F22" s="167"/>
      <c r="G22" s="19">
        <v>0</v>
      </c>
      <c r="H22" s="20"/>
      <c r="I22" s="169"/>
      <c r="J22" s="171"/>
      <c r="K22" s="19"/>
      <c r="L22" s="20"/>
      <c r="M22" s="169"/>
      <c r="N22" s="167"/>
      <c r="O22" s="19"/>
      <c r="P22" s="20"/>
      <c r="Q22" s="155"/>
      <c r="R22" s="39"/>
      <c r="S22" s="157">
        <v>7</v>
      </c>
      <c r="T22" s="131"/>
      <c r="U22" s="41"/>
      <c r="V22" s="41"/>
      <c r="W22" s="132"/>
      <c r="X22" s="133"/>
      <c r="Y22" s="41"/>
      <c r="Z22" s="41"/>
      <c r="AA22" s="132"/>
      <c r="AB22" s="133"/>
      <c r="AC22" s="41"/>
      <c r="AD22" s="41"/>
      <c r="AE22" s="132"/>
    </row>
    <row r="23" spans="2:31" ht="13.5" thickBot="1">
      <c r="B23" s="160"/>
      <c r="C23" s="162"/>
      <c r="D23" s="164"/>
      <c r="E23" s="166"/>
      <c r="F23" s="168"/>
      <c r="G23" s="16">
        <v>0</v>
      </c>
      <c r="H23" s="17"/>
      <c r="I23" s="170"/>
      <c r="J23" s="172"/>
      <c r="K23" s="16"/>
      <c r="L23" s="17"/>
      <c r="M23" s="170"/>
      <c r="N23" s="168"/>
      <c r="O23" s="16"/>
      <c r="P23" s="17"/>
      <c r="Q23" s="156"/>
      <c r="R23" s="40"/>
      <c r="S23" s="158"/>
      <c r="T23" s="131"/>
      <c r="U23" s="41"/>
      <c r="V23" s="41"/>
      <c r="W23" s="132"/>
      <c r="X23" s="133"/>
      <c r="Y23" s="41"/>
      <c r="Z23" s="41"/>
      <c r="AA23" s="132"/>
      <c r="AB23" s="133"/>
      <c r="AC23" s="41"/>
      <c r="AD23" s="41"/>
      <c r="AE23" s="132"/>
    </row>
    <row r="24" spans="2:31" ht="12.75">
      <c r="B24" s="159">
        <v>7</v>
      </c>
      <c r="C24" s="161" t="s">
        <v>126</v>
      </c>
      <c r="D24" s="163"/>
      <c r="E24" s="165" t="s">
        <v>68</v>
      </c>
      <c r="F24" s="167"/>
      <c r="G24" s="19">
        <v>5</v>
      </c>
      <c r="H24" s="20"/>
      <c r="I24" s="169"/>
      <c r="J24" s="171">
        <v>4</v>
      </c>
      <c r="K24" s="19">
        <v>0</v>
      </c>
      <c r="L24" s="20"/>
      <c r="M24" s="169"/>
      <c r="N24" s="167">
        <v>5</v>
      </c>
      <c r="O24" s="19">
        <v>5</v>
      </c>
      <c r="P24" s="20"/>
      <c r="Q24" s="155"/>
      <c r="R24" s="39"/>
      <c r="S24" s="157">
        <v>3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ht="13.5" thickBot="1">
      <c r="B25" s="160"/>
      <c r="C25" s="162"/>
      <c r="D25" s="164"/>
      <c r="E25" s="166"/>
      <c r="F25" s="168"/>
      <c r="G25" s="16">
        <v>10</v>
      </c>
      <c r="H25" s="17"/>
      <c r="I25" s="170"/>
      <c r="J25" s="172"/>
      <c r="K25" s="16">
        <v>5</v>
      </c>
      <c r="L25" s="17"/>
      <c r="M25" s="170"/>
      <c r="N25" s="168"/>
      <c r="O25" s="16">
        <v>6</v>
      </c>
      <c r="P25" s="17"/>
      <c r="Q25" s="156"/>
      <c r="R25" s="40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8" spans="2:31">
      <c r="C28" s="8" t="s">
        <v>40</v>
      </c>
      <c r="D28" s="152" t="str">
        <f>Arvud!A11</f>
        <v>Mati Sadam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</row>
    <row r="29" spans="2:31">
      <c r="C29" s="8" t="s">
        <v>41</v>
      </c>
      <c r="D29" s="152" t="str">
        <f>Arvud!A14</f>
        <v>Hans Ilves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4"/>
    </row>
    <row r="36" spans="1:31" ht="13.9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9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9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mergeCells count="89">
    <mergeCell ref="B1:S1"/>
    <mergeCell ref="B2:S2"/>
    <mergeCell ref="B3:S3"/>
    <mergeCell ref="N7:Q7"/>
    <mergeCell ref="S7:S9"/>
    <mergeCell ref="J7:M7"/>
    <mergeCell ref="B11:B12"/>
    <mergeCell ref="C11:C12"/>
    <mergeCell ref="D11:D12"/>
    <mergeCell ref="E11:E12"/>
    <mergeCell ref="F11:I12"/>
    <mergeCell ref="B7:B9"/>
    <mergeCell ref="C7:C9"/>
    <mergeCell ref="D7:D9"/>
    <mergeCell ref="E7:E9"/>
    <mergeCell ref="F7:I7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J13:J14"/>
    <mergeCell ref="M13:M14"/>
    <mergeCell ref="N13:N14"/>
    <mergeCell ref="Q13:Q14"/>
    <mergeCell ref="B13:B14"/>
    <mergeCell ref="C13:C14"/>
    <mergeCell ref="D13:D14"/>
    <mergeCell ref="E13:E14"/>
    <mergeCell ref="F13:F14"/>
    <mergeCell ref="I13:I14"/>
    <mergeCell ref="I15:I16"/>
    <mergeCell ref="J15:J16"/>
    <mergeCell ref="M15:M16"/>
    <mergeCell ref="N15:N16"/>
    <mergeCell ref="Q15:Q16"/>
    <mergeCell ref="S15:S16"/>
    <mergeCell ref="S13:S14"/>
    <mergeCell ref="S18:S19"/>
    <mergeCell ref="B20:B21"/>
    <mergeCell ref="C20:C21"/>
    <mergeCell ref="D20:D21"/>
    <mergeCell ref="E20:E21"/>
    <mergeCell ref="F20:F21"/>
    <mergeCell ref="J18:J19"/>
    <mergeCell ref="M18:M19"/>
    <mergeCell ref="N18:N19"/>
    <mergeCell ref="Q18:Q19"/>
    <mergeCell ref="B18:B19"/>
    <mergeCell ref="C18:C19"/>
    <mergeCell ref="D18:D19"/>
    <mergeCell ref="E18:E19"/>
    <mergeCell ref="F18:F19"/>
    <mergeCell ref="I18:I19"/>
    <mergeCell ref="I22:I23"/>
    <mergeCell ref="J22:J23"/>
    <mergeCell ref="I20:I21"/>
    <mergeCell ref="J20:J21"/>
    <mergeCell ref="M20:M21"/>
    <mergeCell ref="N20:N21"/>
    <mergeCell ref="Q20:Q21"/>
    <mergeCell ref="S20:S21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M22:M23"/>
    <mergeCell ref="N22:N23"/>
    <mergeCell ref="Q22:Q23"/>
    <mergeCell ref="S22:S23"/>
    <mergeCell ref="B22:B23"/>
    <mergeCell ref="C22:C23"/>
    <mergeCell ref="D22:D23"/>
    <mergeCell ref="E22:E23"/>
    <mergeCell ref="F22:F23"/>
    <mergeCell ref="D28:S28"/>
    <mergeCell ref="D29:S29"/>
    <mergeCell ref="Q24:Q25"/>
    <mergeCell ref="S24:S25"/>
  </mergeCells>
  <phoneticPr fontId="19" type="noConversion"/>
  <pageMargins left="0.17" right="0.75" top="0.73" bottom="1.05" header="0.2" footer="0.21"/>
  <pageSetup paperSize="9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11" sqref="C11:AA20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5" ht="12.75">
      <c r="A1" s="50"/>
      <c r="B1" s="305" t="str">
        <f>Arvud!A2</f>
        <v>VIII Maalehe  ja Maaspordikeskuse auhinnavõistlus vabamaadluses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150"/>
      <c r="AC1" s="150"/>
      <c r="AD1" s="150"/>
      <c r="AE1" s="150"/>
      <c r="AF1" s="61"/>
      <c r="AG1" s="61"/>
    </row>
    <row r="2" spans="1:35" ht="12.75">
      <c r="A2" s="50"/>
      <c r="B2" s="305" t="str">
        <f>Arvud!A5</f>
        <v>29 jaanuar 2017.a.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150"/>
      <c r="AC2" s="150"/>
      <c r="AD2" s="150"/>
      <c r="AE2" s="150"/>
      <c r="AF2" s="60"/>
      <c r="AG2" s="60"/>
    </row>
    <row r="3" spans="1:35" s="1" customFormat="1" ht="15" customHeight="1">
      <c r="A3" s="119"/>
      <c r="B3" s="305" t="str">
        <f>Arvud!A8</f>
        <v>Jõgevamaa, Jõgeva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150"/>
      <c r="AC3" s="150"/>
      <c r="AD3" s="150"/>
      <c r="AE3" s="150"/>
      <c r="AF3" s="60"/>
      <c r="AG3" s="60"/>
    </row>
    <row r="4" spans="1:35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s="1" customFormat="1" ht="15" customHeight="1">
      <c r="B5" s="35"/>
      <c r="C5" s="36" t="s">
        <v>35</v>
      </c>
      <c r="D5" s="38">
        <v>76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" ht="3.75" customHeight="1" thickBot="1"/>
    <row r="7" spans="1:35" ht="14.25" customHeight="1">
      <c r="B7" s="195" t="s">
        <v>1</v>
      </c>
      <c r="C7" s="306" t="s">
        <v>31</v>
      </c>
      <c r="D7" s="309" t="s">
        <v>33</v>
      </c>
      <c r="E7" s="312" t="s">
        <v>32</v>
      </c>
      <c r="F7" s="207" t="s">
        <v>9</v>
      </c>
      <c r="G7" s="207"/>
      <c r="H7" s="207"/>
      <c r="I7" s="207"/>
      <c r="J7" s="211" t="s">
        <v>10</v>
      </c>
      <c r="K7" s="207"/>
      <c r="L7" s="207"/>
      <c r="M7" s="212"/>
      <c r="N7" s="207" t="s">
        <v>11</v>
      </c>
      <c r="O7" s="207"/>
      <c r="P7" s="207"/>
      <c r="Q7" s="207"/>
      <c r="R7" s="211" t="s">
        <v>28</v>
      </c>
      <c r="S7" s="207"/>
      <c r="T7" s="207"/>
      <c r="U7" s="212"/>
      <c r="V7" s="207" t="s">
        <v>29</v>
      </c>
      <c r="W7" s="207"/>
      <c r="X7" s="207"/>
      <c r="Y7" s="207"/>
      <c r="Z7" s="113" t="s">
        <v>36</v>
      </c>
      <c r="AA7" s="208" t="s">
        <v>37</v>
      </c>
    </row>
    <row r="8" spans="1:35" ht="14.25" customHeight="1">
      <c r="B8" s="196"/>
      <c r="C8" s="307"/>
      <c r="D8" s="310"/>
      <c r="E8" s="313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09"/>
      <c r="S8" s="13" t="s">
        <v>0</v>
      </c>
      <c r="T8" s="95" t="s">
        <v>39</v>
      </c>
      <c r="U8" s="110"/>
      <c r="V8" s="105"/>
      <c r="W8" s="13" t="s">
        <v>0</v>
      </c>
      <c r="X8" s="95" t="s">
        <v>39</v>
      </c>
      <c r="Y8" s="107"/>
      <c r="Z8" s="114" t="s">
        <v>0</v>
      </c>
      <c r="AA8" s="209"/>
      <c r="AB8"/>
      <c r="AC8"/>
      <c r="AD8"/>
      <c r="AE8"/>
    </row>
    <row r="9" spans="1:35" ht="37.5" thickBot="1">
      <c r="B9" s="197"/>
      <c r="C9" s="308"/>
      <c r="D9" s="311"/>
      <c r="E9" s="314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09"/>
      <c r="S9" s="13" t="s">
        <v>3</v>
      </c>
      <c r="T9" s="97" t="s">
        <v>43</v>
      </c>
      <c r="U9" s="111" t="s">
        <v>42</v>
      </c>
      <c r="V9" s="105"/>
      <c r="W9" s="13" t="s">
        <v>3</v>
      </c>
      <c r="X9" s="97" t="s">
        <v>43</v>
      </c>
      <c r="Y9" s="108" t="s">
        <v>42</v>
      </c>
      <c r="Z9" s="121" t="s">
        <v>3</v>
      </c>
      <c r="AA9" s="210"/>
      <c r="AB9"/>
      <c r="AC9"/>
      <c r="AD9"/>
      <c r="AE9"/>
    </row>
    <row r="10" spans="1:35" ht="9.75" hidden="1" customHeight="1">
      <c r="B10" s="22"/>
      <c r="C10" s="27" t="s">
        <v>4</v>
      </c>
      <c r="D10" s="11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23"/>
      <c r="S10" s="29"/>
      <c r="T10" s="30"/>
      <c r="U10" s="124"/>
      <c r="V10" s="23"/>
      <c r="W10" s="29"/>
      <c r="X10" s="30"/>
      <c r="Y10" s="30"/>
      <c r="Z10" s="122"/>
      <c r="AA10" s="26"/>
      <c r="AB10"/>
      <c r="AC10"/>
      <c r="AD10"/>
      <c r="AE10"/>
    </row>
    <row r="11" spans="1:35" s="15" customFormat="1" ht="11.25" customHeight="1">
      <c r="B11" s="174">
        <v>1</v>
      </c>
      <c r="C11" s="175" t="s">
        <v>134</v>
      </c>
      <c r="D11" s="302"/>
      <c r="E11" s="303" t="s">
        <v>75</v>
      </c>
      <c r="F11" s="178">
        <v>2</v>
      </c>
      <c r="G11" s="42">
        <v>4</v>
      </c>
      <c r="H11" s="43"/>
      <c r="I11" s="173"/>
      <c r="J11" s="178">
        <v>5</v>
      </c>
      <c r="K11" s="42">
        <v>4</v>
      </c>
      <c r="L11" s="43"/>
      <c r="M11" s="173"/>
      <c r="N11" s="178">
        <v>4</v>
      </c>
      <c r="O11" s="42">
        <v>4</v>
      </c>
      <c r="P11" s="43"/>
      <c r="Q11" s="304"/>
      <c r="R11" s="178">
        <v>3</v>
      </c>
      <c r="S11" s="42">
        <v>0</v>
      </c>
      <c r="T11" s="43"/>
      <c r="U11" s="173"/>
      <c r="V11" s="300" t="s">
        <v>8</v>
      </c>
      <c r="W11" s="300"/>
      <c r="X11" s="300"/>
      <c r="Y11" s="300"/>
      <c r="Z11" s="39">
        <f>G11+K11+O11+S11</f>
        <v>12</v>
      </c>
      <c r="AA11" s="301">
        <v>2</v>
      </c>
      <c r="AB11"/>
      <c r="AC11"/>
      <c r="AG11" s="15" t="s">
        <v>31</v>
      </c>
      <c r="AH11" s="15" t="s">
        <v>33</v>
      </c>
      <c r="AI11" s="15" t="s">
        <v>32</v>
      </c>
    </row>
    <row r="12" spans="1:35" s="15" customFormat="1" ht="11.25" customHeight="1" thickBot="1">
      <c r="B12" s="159"/>
      <c r="C12" s="161"/>
      <c r="D12" s="296"/>
      <c r="E12" s="298"/>
      <c r="F12" s="168"/>
      <c r="G12" s="16">
        <v>10</v>
      </c>
      <c r="H12" s="17"/>
      <c r="I12" s="170"/>
      <c r="J12" s="168"/>
      <c r="K12" s="16">
        <v>10</v>
      </c>
      <c r="L12" s="17"/>
      <c r="M12" s="170"/>
      <c r="N12" s="168"/>
      <c r="O12" s="16">
        <v>2</v>
      </c>
      <c r="P12" s="17"/>
      <c r="Q12" s="156"/>
      <c r="R12" s="168"/>
      <c r="S12" s="16">
        <v>0</v>
      </c>
      <c r="T12" s="17"/>
      <c r="U12" s="170"/>
      <c r="V12" s="172"/>
      <c r="W12" s="172"/>
      <c r="X12" s="172"/>
      <c r="Y12" s="172"/>
      <c r="Z12" s="40">
        <f>G12+K12+O12+S12</f>
        <v>22</v>
      </c>
      <c r="AA12" s="295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1:35" s="15" customFormat="1" ht="11.25" customHeight="1">
      <c r="B13" s="174">
        <v>2</v>
      </c>
      <c r="C13" s="175" t="s">
        <v>138</v>
      </c>
      <c r="D13" s="302"/>
      <c r="E13" s="303" t="s">
        <v>75</v>
      </c>
      <c r="F13" s="178">
        <v>1</v>
      </c>
      <c r="G13" s="42">
        <v>0</v>
      </c>
      <c r="H13" s="43"/>
      <c r="I13" s="173"/>
      <c r="J13" s="167">
        <v>3</v>
      </c>
      <c r="K13" s="19">
        <v>0</v>
      </c>
      <c r="L13" s="20"/>
      <c r="M13" s="169"/>
      <c r="N13" s="167">
        <v>5</v>
      </c>
      <c r="O13" s="19">
        <v>1</v>
      </c>
      <c r="P13" s="20"/>
      <c r="Q13" s="155"/>
      <c r="R13" s="178" t="s">
        <v>8</v>
      </c>
      <c r="S13" s="300"/>
      <c r="T13" s="300"/>
      <c r="U13" s="301"/>
      <c r="V13" s="171">
        <v>4</v>
      </c>
      <c r="W13" s="19">
        <v>5</v>
      </c>
      <c r="X13" s="20"/>
      <c r="Y13" s="155"/>
      <c r="Z13" s="21">
        <f>G13+K13+O13+W13</f>
        <v>6</v>
      </c>
      <c r="AA13" s="294">
        <v>4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1:35" s="15" customFormat="1" ht="11.25" customHeight="1" thickBot="1">
      <c r="B14" s="160"/>
      <c r="C14" s="162"/>
      <c r="D14" s="297"/>
      <c r="E14" s="299"/>
      <c r="F14" s="168"/>
      <c r="G14" s="16">
        <v>0</v>
      </c>
      <c r="H14" s="17"/>
      <c r="I14" s="170"/>
      <c r="J14" s="168"/>
      <c r="K14" s="16">
        <v>0</v>
      </c>
      <c r="L14" s="17"/>
      <c r="M14" s="170"/>
      <c r="N14" s="168"/>
      <c r="O14" s="16">
        <v>7</v>
      </c>
      <c r="P14" s="17"/>
      <c r="Q14" s="156"/>
      <c r="R14" s="168"/>
      <c r="S14" s="172"/>
      <c r="T14" s="172"/>
      <c r="U14" s="295"/>
      <c r="V14" s="172"/>
      <c r="W14" s="16">
        <v>14</v>
      </c>
      <c r="X14" s="17"/>
      <c r="Y14" s="156"/>
      <c r="Z14" s="120">
        <f>G14+K14+O14+W14</f>
        <v>21</v>
      </c>
      <c r="AA14" s="295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1:35" s="15" customFormat="1" ht="11.25" customHeight="1">
      <c r="B15" s="159">
        <v>3</v>
      </c>
      <c r="C15" s="161" t="s">
        <v>136</v>
      </c>
      <c r="D15" s="296"/>
      <c r="E15" s="298" t="s">
        <v>137</v>
      </c>
      <c r="F15" s="167">
        <v>4</v>
      </c>
      <c r="G15" s="19">
        <v>4</v>
      </c>
      <c r="H15" s="20"/>
      <c r="I15" s="169"/>
      <c r="J15" s="171">
        <v>2</v>
      </c>
      <c r="K15" s="19">
        <v>4</v>
      </c>
      <c r="L15" s="20"/>
      <c r="M15" s="169"/>
      <c r="N15" s="178" t="s">
        <v>8</v>
      </c>
      <c r="O15" s="300"/>
      <c r="P15" s="300"/>
      <c r="Q15" s="300"/>
      <c r="R15" s="167">
        <v>1</v>
      </c>
      <c r="S15" s="19">
        <v>4</v>
      </c>
      <c r="T15" s="20"/>
      <c r="U15" s="169"/>
      <c r="V15" s="171">
        <v>5</v>
      </c>
      <c r="W15" s="19">
        <v>4</v>
      </c>
      <c r="X15" s="20"/>
      <c r="Y15" s="155"/>
      <c r="Z15" s="39">
        <f>G15+K15+S15+W15</f>
        <v>16</v>
      </c>
      <c r="AA15" s="294">
        <v>1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1:35" s="15" customFormat="1" ht="11.25" customHeight="1" thickBot="1">
      <c r="B16" s="160"/>
      <c r="C16" s="162"/>
      <c r="D16" s="297"/>
      <c r="E16" s="299"/>
      <c r="F16" s="168"/>
      <c r="G16" s="16">
        <v>10</v>
      </c>
      <c r="H16" s="17"/>
      <c r="I16" s="170"/>
      <c r="J16" s="172"/>
      <c r="K16" s="16">
        <v>10</v>
      </c>
      <c r="L16" s="17"/>
      <c r="M16" s="170"/>
      <c r="N16" s="168"/>
      <c r="O16" s="172"/>
      <c r="P16" s="172"/>
      <c r="Q16" s="172"/>
      <c r="R16" s="168"/>
      <c r="S16" s="16">
        <v>10</v>
      </c>
      <c r="T16" s="17"/>
      <c r="U16" s="170"/>
      <c r="V16" s="172"/>
      <c r="W16" s="16">
        <v>10</v>
      </c>
      <c r="X16" s="17"/>
      <c r="Y16" s="156"/>
      <c r="Z16" s="40">
        <f>G16+K16+S16+W16</f>
        <v>40</v>
      </c>
      <c r="AA16" s="295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31" s="15" customFormat="1" ht="11.25" customHeight="1">
      <c r="B17" s="159">
        <v>4</v>
      </c>
      <c r="C17" s="161" t="s">
        <v>139</v>
      </c>
      <c r="D17" s="296"/>
      <c r="E17" s="298" t="s">
        <v>108</v>
      </c>
      <c r="F17" s="167">
        <v>3</v>
      </c>
      <c r="G17" s="19">
        <v>0</v>
      </c>
      <c r="H17" s="20"/>
      <c r="I17" s="169"/>
      <c r="J17" s="178" t="s">
        <v>8</v>
      </c>
      <c r="K17" s="300"/>
      <c r="L17" s="300"/>
      <c r="M17" s="301"/>
      <c r="N17" s="167">
        <v>1</v>
      </c>
      <c r="O17" s="19">
        <v>0</v>
      </c>
      <c r="P17" s="20"/>
      <c r="Q17" s="155"/>
      <c r="R17" s="167">
        <v>5</v>
      </c>
      <c r="S17" s="19">
        <v>0</v>
      </c>
      <c r="T17" s="20"/>
      <c r="U17" s="169"/>
      <c r="V17" s="171">
        <v>2</v>
      </c>
      <c r="W17" s="19">
        <v>0</v>
      </c>
      <c r="X17" s="20"/>
      <c r="Y17" s="155"/>
      <c r="Z17" s="21">
        <f>G17+O17+S17+W17</f>
        <v>0</v>
      </c>
      <c r="AA17" s="294">
        <v>5</v>
      </c>
      <c r="AB17"/>
      <c r="AC17"/>
    </row>
    <row r="18" spans="2:31" s="15" customFormat="1" ht="11.25" customHeight="1" thickBot="1">
      <c r="B18" s="160"/>
      <c r="C18" s="162"/>
      <c r="D18" s="297"/>
      <c r="E18" s="299"/>
      <c r="F18" s="168"/>
      <c r="G18" s="16">
        <v>0</v>
      </c>
      <c r="H18" s="17"/>
      <c r="I18" s="170"/>
      <c r="J18" s="168"/>
      <c r="K18" s="172"/>
      <c r="L18" s="172"/>
      <c r="M18" s="295"/>
      <c r="N18" s="168"/>
      <c r="O18" s="16">
        <v>0</v>
      </c>
      <c r="P18" s="17"/>
      <c r="Q18" s="156"/>
      <c r="R18" s="168"/>
      <c r="S18" s="16">
        <v>0</v>
      </c>
      <c r="T18" s="17"/>
      <c r="U18" s="170"/>
      <c r="V18" s="172"/>
      <c r="W18" s="16">
        <v>4</v>
      </c>
      <c r="X18" s="17"/>
      <c r="Y18" s="156"/>
      <c r="Z18" s="120">
        <f>G18+O18+S18+W18</f>
        <v>4</v>
      </c>
      <c r="AA18" s="295"/>
      <c r="AB18"/>
      <c r="AC18"/>
    </row>
    <row r="19" spans="2:31" s="15" customFormat="1" ht="11.25" customHeight="1">
      <c r="B19" s="159">
        <v>5</v>
      </c>
      <c r="C19" s="161" t="s">
        <v>135</v>
      </c>
      <c r="D19" s="296"/>
      <c r="E19" s="298" t="s">
        <v>75</v>
      </c>
      <c r="F19" s="178" t="s">
        <v>8</v>
      </c>
      <c r="G19" s="300"/>
      <c r="H19" s="300"/>
      <c r="I19" s="301"/>
      <c r="J19" s="171">
        <v>1</v>
      </c>
      <c r="K19" s="19">
        <v>0</v>
      </c>
      <c r="L19" s="20"/>
      <c r="M19" s="169"/>
      <c r="N19" s="167">
        <v>2</v>
      </c>
      <c r="O19" s="19">
        <v>3</v>
      </c>
      <c r="P19" s="20"/>
      <c r="Q19" s="155"/>
      <c r="R19" s="167">
        <v>4</v>
      </c>
      <c r="S19" s="19">
        <v>4</v>
      </c>
      <c r="T19" s="20"/>
      <c r="U19" s="169"/>
      <c r="V19" s="171">
        <v>3</v>
      </c>
      <c r="W19" s="19">
        <v>0</v>
      </c>
      <c r="X19" s="20"/>
      <c r="Y19" s="155"/>
      <c r="Z19" s="39">
        <f>K19+O19+S19+W19</f>
        <v>7</v>
      </c>
      <c r="AA19" s="294">
        <v>3</v>
      </c>
      <c r="AB19"/>
      <c r="AC19"/>
    </row>
    <row r="20" spans="2:31" s="15" customFormat="1" ht="11.25" customHeight="1" thickBot="1">
      <c r="B20" s="160"/>
      <c r="C20" s="162"/>
      <c r="D20" s="297"/>
      <c r="E20" s="299"/>
      <c r="F20" s="168"/>
      <c r="G20" s="172"/>
      <c r="H20" s="172"/>
      <c r="I20" s="295"/>
      <c r="J20" s="172"/>
      <c r="K20" s="16">
        <v>0</v>
      </c>
      <c r="L20" s="17"/>
      <c r="M20" s="170"/>
      <c r="N20" s="168"/>
      <c r="O20" s="16">
        <v>12</v>
      </c>
      <c r="P20" s="17"/>
      <c r="Q20" s="156"/>
      <c r="R20" s="168"/>
      <c r="S20" s="16">
        <v>4</v>
      </c>
      <c r="T20" s="17"/>
      <c r="U20" s="170"/>
      <c r="V20" s="172"/>
      <c r="W20" s="16">
        <v>0</v>
      </c>
      <c r="X20" s="17"/>
      <c r="Y20" s="156"/>
      <c r="Z20" s="40">
        <f>K20+O20+S20+W20</f>
        <v>16</v>
      </c>
      <c r="AA20" s="295"/>
      <c r="AB20" s="3"/>
      <c r="AC20" s="2"/>
      <c r="AD20"/>
      <c r="AE20"/>
    </row>
    <row r="21" spans="2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2:31" ht="14.45" customHeight="1">
      <c r="C22" s="8" t="s">
        <v>40</v>
      </c>
      <c r="D22" s="152" t="str">
        <f>Arvud!A11</f>
        <v>Mati Sadam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AD22"/>
      <c r="AE22"/>
    </row>
    <row r="23" spans="2:31" ht="13.15" customHeight="1">
      <c r="C23" s="8" t="s">
        <v>41</v>
      </c>
      <c r="D23" s="152" t="str">
        <f>Arvud!A14</f>
        <v>Hans Ilves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AA7:AA9"/>
    <mergeCell ref="B1:AA1"/>
    <mergeCell ref="B2:AA2"/>
    <mergeCell ref="B3:AA3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B11:B12"/>
    <mergeCell ref="C11:C12"/>
    <mergeCell ref="D11:D12"/>
    <mergeCell ref="E11:E12"/>
    <mergeCell ref="F11:F12"/>
    <mergeCell ref="I11:I12"/>
    <mergeCell ref="J11:J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M11:M12"/>
    <mergeCell ref="N11:N12"/>
    <mergeCell ref="Q11:Q12"/>
    <mergeCell ref="R11:R12"/>
    <mergeCell ref="U11:U12"/>
    <mergeCell ref="V11:Y12"/>
    <mergeCell ref="Q13:Q14"/>
    <mergeCell ref="I15:I16"/>
    <mergeCell ref="J15:J16"/>
    <mergeCell ref="M15:M16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V15:V16"/>
    <mergeCell ref="Y15:Y16"/>
    <mergeCell ref="AA15:AA16"/>
    <mergeCell ref="N15:Q16"/>
    <mergeCell ref="R15:R16"/>
    <mergeCell ref="U15:U16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B17:B18"/>
    <mergeCell ref="C17:C18"/>
    <mergeCell ref="D17:D18"/>
    <mergeCell ref="E17:E18"/>
    <mergeCell ref="F17:F18"/>
    <mergeCell ref="I17:I18"/>
    <mergeCell ref="J17:M18"/>
    <mergeCell ref="D23:Q23"/>
    <mergeCell ref="R19:R20"/>
    <mergeCell ref="U19:U20"/>
    <mergeCell ref="V19:V20"/>
    <mergeCell ref="Y19:Y20"/>
    <mergeCell ref="AA19:AA20"/>
    <mergeCell ref="D22:Q22"/>
  </mergeCells>
  <phoneticPr fontId="19" type="noConversion"/>
  <pageMargins left="0.75" right="0.75" top="0.73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4"/>
  <sheetViews>
    <sheetView topLeftCell="A6" workbookViewId="0">
      <selection activeCell="C11" sqref="C11:S27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85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45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46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47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 thickBot="1">
      <c r="B11" s="174">
        <v>1</v>
      </c>
      <c r="C11" s="175" t="s">
        <v>140</v>
      </c>
      <c r="D11" s="176"/>
      <c r="E11" s="177" t="s">
        <v>98</v>
      </c>
      <c r="F11" s="178">
        <v>2</v>
      </c>
      <c r="G11" s="42">
        <v>0</v>
      </c>
      <c r="H11" s="43"/>
      <c r="I11" s="243"/>
      <c r="J11" s="178"/>
      <c r="K11" s="42"/>
      <c r="L11" s="43"/>
      <c r="M11" s="243"/>
      <c r="N11" s="178"/>
      <c r="O11" s="42"/>
      <c r="P11" s="43"/>
      <c r="Q11" s="243"/>
      <c r="R11" s="39"/>
      <c r="S11" s="244">
        <v>8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63"/>
      <c r="E12" s="165"/>
      <c r="F12" s="168"/>
      <c r="G12" s="16">
        <v>0</v>
      </c>
      <c r="H12" s="17"/>
      <c r="I12" s="240"/>
      <c r="J12" s="168"/>
      <c r="K12" s="16"/>
      <c r="L12" s="17"/>
      <c r="M12" s="240"/>
      <c r="N12" s="168"/>
      <c r="O12" s="16"/>
      <c r="P12" s="17"/>
      <c r="Q12" s="240"/>
      <c r="R12" s="39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 thickBot="1">
      <c r="B13" s="174">
        <v>2</v>
      </c>
      <c r="C13" s="175" t="s">
        <v>144</v>
      </c>
      <c r="D13" s="176"/>
      <c r="E13" s="177" t="s">
        <v>95</v>
      </c>
      <c r="F13" s="178">
        <v>1</v>
      </c>
      <c r="G13" s="42">
        <v>5</v>
      </c>
      <c r="H13" s="43"/>
      <c r="I13" s="243"/>
      <c r="J13" s="167">
        <v>4</v>
      </c>
      <c r="K13" s="19">
        <v>0</v>
      </c>
      <c r="L13" s="20"/>
      <c r="M13" s="239"/>
      <c r="N13" s="167">
        <v>3</v>
      </c>
      <c r="O13" s="19">
        <v>0</v>
      </c>
      <c r="P13" s="20"/>
      <c r="Q13" s="241"/>
      <c r="R13" s="39"/>
      <c r="S13" s="157">
        <v>5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64"/>
      <c r="E14" s="166"/>
      <c r="F14" s="168"/>
      <c r="G14" s="16">
        <v>0</v>
      </c>
      <c r="H14" s="17"/>
      <c r="I14" s="240"/>
      <c r="J14" s="168"/>
      <c r="K14" s="16">
        <v>0</v>
      </c>
      <c r="L14" s="17"/>
      <c r="M14" s="240"/>
      <c r="N14" s="168"/>
      <c r="O14" s="16">
        <v>0</v>
      </c>
      <c r="P14" s="17"/>
      <c r="Q14" s="242"/>
      <c r="R14" s="39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 thickBot="1">
      <c r="B15" s="159">
        <v>3</v>
      </c>
      <c r="C15" s="161" t="s">
        <v>147</v>
      </c>
      <c r="D15" s="163"/>
      <c r="E15" s="165" t="s">
        <v>58</v>
      </c>
      <c r="F15" s="167">
        <v>4</v>
      </c>
      <c r="G15" s="19">
        <v>0</v>
      </c>
      <c r="H15" s="20"/>
      <c r="I15" s="239"/>
      <c r="J15" s="171"/>
      <c r="K15" s="19"/>
      <c r="L15" s="20"/>
      <c r="M15" s="239"/>
      <c r="N15" s="167">
        <v>2</v>
      </c>
      <c r="O15" s="19">
        <v>5</v>
      </c>
      <c r="P15" s="20"/>
      <c r="Q15" s="241"/>
      <c r="R15" s="39"/>
      <c r="S15" s="157">
        <v>3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64"/>
      <c r="E16" s="166"/>
      <c r="F16" s="168"/>
      <c r="G16" s="16">
        <v>0</v>
      </c>
      <c r="H16" s="17"/>
      <c r="I16" s="240"/>
      <c r="J16" s="172"/>
      <c r="K16" s="16"/>
      <c r="L16" s="17"/>
      <c r="M16" s="240"/>
      <c r="N16" s="168"/>
      <c r="O16" s="16">
        <v>12</v>
      </c>
      <c r="P16" s="17"/>
      <c r="Q16" s="242"/>
      <c r="R16" s="39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s="15" customFormat="1" ht="11.25" customHeight="1" thickBot="1">
      <c r="B17" s="159">
        <v>4</v>
      </c>
      <c r="C17" s="161" t="s">
        <v>142</v>
      </c>
      <c r="D17" s="163"/>
      <c r="E17" s="165" t="s">
        <v>131</v>
      </c>
      <c r="F17" s="167">
        <v>3</v>
      </c>
      <c r="G17" s="19">
        <v>4</v>
      </c>
      <c r="H17" s="20"/>
      <c r="I17" s="239"/>
      <c r="J17" s="171">
        <v>2</v>
      </c>
      <c r="K17" s="19">
        <v>5</v>
      </c>
      <c r="L17" s="20"/>
      <c r="M17" s="239"/>
      <c r="N17" s="167">
        <v>8</v>
      </c>
      <c r="O17" s="19">
        <v>1</v>
      </c>
      <c r="P17" s="20"/>
      <c r="Q17" s="241"/>
      <c r="R17" s="39"/>
      <c r="S17" s="157">
        <v>2</v>
      </c>
      <c r="T17" s="131"/>
      <c r="U17" s="41"/>
      <c r="V17" s="41"/>
      <c r="W17" s="132"/>
      <c r="X17" s="133"/>
      <c r="Y17" s="41"/>
      <c r="Z17" s="41"/>
      <c r="AA17" s="132"/>
      <c r="AB17" s="133"/>
      <c r="AC17" s="41"/>
      <c r="AD17" s="41"/>
      <c r="AE17" s="132"/>
    </row>
    <row r="18" spans="2:31" s="15" customFormat="1" ht="11.25" customHeight="1" thickBot="1">
      <c r="B18" s="160"/>
      <c r="C18" s="162"/>
      <c r="D18" s="164"/>
      <c r="E18" s="166"/>
      <c r="F18" s="168"/>
      <c r="G18" s="16">
        <v>11</v>
      </c>
      <c r="H18" s="17"/>
      <c r="I18" s="240"/>
      <c r="J18" s="172"/>
      <c r="K18" s="16">
        <v>7</v>
      </c>
      <c r="L18" s="17"/>
      <c r="M18" s="240"/>
      <c r="N18" s="168"/>
      <c r="O18" s="16">
        <v>1</v>
      </c>
      <c r="P18" s="17"/>
      <c r="Q18" s="242"/>
      <c r="R18" s="39"/>
      <c r="S18" s="158"/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1.25" hidden="1" customHeight="1">
      <c r="B19" s="22"/>
      <c r="C19" s="27" t="s">
        <v>5</v>
      </c>
      <c r="D19" s="86"/>
      <c r="E19" s="46" t="s">
        <v>12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8"/>
      <c r="U19" s="49"/>
      <c r="V19" s="101"/>
      <c r="W19" s="101"/>
      <c r="X19" s="125"/>
      <c r="Y19" s="49"/>
      <c r="Z19" s="101"/>
      <c r="AA19" s="101"/>
      <c r="AB19" s="125"/>
      <c r="AC19" s="49"/>
      <c r="AD19" s="101"/>
      <c r="AE19" s="101"/>
    </row>
    <row r="20" spans="2:31" s="15" customFormat="1" ht="11.25" customHeight="1" thickBot="1">
      <c r="B20" s="159">
        <v>5</v>
      </c>
      <c r="C20" s="161" t="s">
        <v>143</v>
      </c>
      <c r="D20" s="176"/>
      <c r="E20" s="177" t="s">
        <v>95</v>
      </c>
      <c r="F20" s="167">
        <v>6</v>
      </c>
      <c r="G20" s="19">
        <v>5</v>
      </c>
      <c r="H20" s="20"/>
      <c r="I20" s="239"/>
      <c r="J20" s="167">
        <v>8</v>
      </c>
      <c r="K20" s="19">
        <v>1</v>
      </c>
      <c r="L20" s="20"/>
      <c r="M20" s="239"/>
      <c r="N20" s="167">
        <v>7</v>
      </c>
      <c r="O20" s="19">
        <v>4</v>
      </c>
      <c r="P20" s="20"/>
      <c r="Q20" s="239"/>
      <c r="R20" s="39"/>
      <c r="S20" s="157">
        <v>3</v>
      </c>
      <c r="T20" s="131"/>
      <c r="U20" s="41"/>
      <c r="V20" s="41"/>
      <c r="W20" s="132"/>
      <c r="X20" s="133"/>
      <c r="Y20" s="41"/>
      <c r="Z20" s="41"/>
      <c r="AA20" s="132"/>
      <c r="AB20" s="133"/>
      <c r="AC20" s="41"/>
      <c r="AD20" s="41"/>
      <c r="AE20" s="132"/>
    </row>
    <row r="21" spans="2:31" s="15" customFormat="1" ht="11.25" customHeight="1" thickBot="1">
      <c r="B21" s="159"/>
      <c r="C21" s="161"/>
      <c r="D21" s="163"/>
      <c r="E21" s="165"/>
      <c r="F21" s="168"/>
      <c r="G21" s="16">
        <v>4</v>
      </c>
      <c r="H21" s="17"/>
      <c r="I21" s="240"/>
      <c r="J21" s="168"/>
      <c r="K21" s="16">
        <v>11</v>
      </c>
      <c r="L21" s="17"/>
      <c r="M21" s="240"/>
      <c r="N21" s="168"/>
      <c r="O21" s="16">
        <v>12</v>
      </c>
      <c r="P21" s="17"/>
      <c r="Q21" s="240"/>
      <c r="R21" s="39"/>
      <c r="S21" s="158"/>
      <c r="T21" s="131"/>
      <c r="U21" s="41"/>
      <c r="V21" s="41"/>
      <c r="W21" s="132"/>
      <c r="X21" s="133"/>
      <c r="Y21" s="41"/>
      <c r="Z21" s="41"/>
      <c r="AA21" s="132"/>
      <c r="AB21" s="133"/>
      <c r="AC21" s="41"/>
      <c r="AD21" s="41"/>
      <c r="AE21" s="132"/>
    </row>
    <row r="22" spans="2:31" s="15" customFormat="1" ht="11.25" customHeight="1" thickBot="1">
      <c r="B22" s="174">
        <v>6</v>
      </c>
      <c r="C22" s="175" t="s">
        <v>146</v>
      </c>
      <c r="D22" s="176"/>
      <c r="E22" s="177" t="s">
        <v>68</v>
      </c>
      <c r="F22" s="178">
        <v>5</v>
      </c>
      <c r="G22" s="42">
        <v>0</v>
      </c>
      <c r="H22" s="43"/>
      <c r="I22" s="243"/>
      <c r="J22" s="167"/>
      <c r="K22" s="19"/>
      <c r="L22" s="20"/>
      <c r="M22" s="239"/>
      <c r="N22" s="167"/>
      <c r="O22" s="19"/>
      <c r="P22" s="20"/>
      <c r="Q22" s="241"/>
      <c r="R22" s="39"/>
      <c r="S22" s="157">
        <v>7</v>
      </c>
      <c r="T22" s="131"/>
      <c r="U22" s="41"/>
      <c r="V22" s="41"/>
      <c r="W22" s="134"/>
      <c r="X22" s="133"/>
      <c r="Y22" s="41"/>
      <c r="Z22" s="41"/>
      <c r="AA22" s="132"/>
      <c r="AB22" s="133"/>
      <c r="AC22" s="41"/>
      <c r="AD22" s="41"/>
      <c r="AE22" s="132"/>
    </row>
    <row r="23" spans="2:31" s="15" customFormat="1" ht="11.25" customHeight="1" thickBot="1">
      <c r="B23" s="160"/>
      <c r="C23" s="162"/>
      <c r="D23" s="164"/>
      <c r="E23" s="166"/>
      <c r="F23" s="168"/>
      <c r="G23" s="16">
        <v>0</v>
      </c>
      <c r="H23" s="17"/>
      <c r="I23" s="240"/>
      <c r="J23" s="168"/>
      <c r="K23" s="16"/>
      <c r="L23" s="17"/>
      <c r="M23" s="240"/>
      <c r="N23" s="168"/>
      <c r="O23" s="16"/>
      <c r="P23" s="17"/>
      <c r="Q23" s="242"/>
      <c r="R23" s="39"/>
      <c r="S23" s="158"/>
      <c r="T23" s="131"/>
      <c r="U23" s="41"/>
      <c r="V23" s="41"/>
      <c r="W23" s="134"/>
      <c r="X23" s="133"/>
      <c r="Y23" s="41"/>
      <c r="Z23" s="41"/>
      <c r="AA23" s="132"/>
      <c r="AB23" s="133"/>
      <c r="AC23" s="41"/>
      <c r="AD23" s="41"/>
      <c r="AE23" s="132"/>
    </row>
    <row r="24" spans="2:31" s="15" customFormat="1" ht="11.25" customHeight="1" thickBot="1">
      <c r="B24" s="159">
        <v>7</v>
      </c>
      <c r="C24" s="161" t="s">
        <v>145</v>
      </c>
      <c r="D24" s="163"/>
      <c r="E24" s="165" t="s">
        <v>68</v>
      </c>
      <c r="F24" s="167">
        <v>8</v>
      </c>
      <c r="G24" s="19">
        <v>0</v>
      </c>
      <c r="H24" s="20"/>
      <c r="I24" s="239"/>
      <c r="J24" s="171"/>
      <c r="K24" s="19"/>
      <c r="L24" s="20"/>
      <c r="M24" s="239"/>
      <c r="N24" s="167">
        <v>5</v>
      </c>
      <c r="O24" s="19">
        <v>0</v>
      </c>
      <c r="P24" s="20"/>
      <c r="Q24" s="241"/>
      <c r="R24" s="39"/>
      <c r="S24" s="157">
        <v>5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s="15" customFormat="1" ht="11.25" customHeight="1" thickBot="1">
      <c r="B25" s="160"/>
      <c r="C25" s="162"/>
      <c r="D25" s="164"/>
      <c r="E25" s="166"/>
      <c r="F25" s="168"/>
      <c r="G25" s="16">
        <v>0</v>
      </c>
      <c r="H25" s="17"/>
      <c r="I25" s="240"/>
      <c r="J25" s="172"/>
      <c r="K25" s="16"/>
      <c r="L25" s="17"/>
      <c r="M25" s="240"/>
      <c r="N25" s="168"/>
      <c r="O25" s="16">
        <v>0</v>
      </c>
      <c r="P25" s="17"/>
      <c r="Q25" s="242"/>
      <c r="R25" s="39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6" spans="2:31" s="15" customFormat="1" ht="11.25" customHeight="1" thickBot="1">
      <c r="B26" s="159">
        <v>8</v>
      </c>
      <c r="C26" s="161" t="s">
        <v>141</v>
      </c>
      <c r="D26" s="163"/>
      <c r="E26" s="165" t="s">
        <v>125</v>
      </c>
      <c r="F26" s="167">
        <v>7</v>
      </c>
      <c r="G26" s="19">
        <v>4</v>
      </c>
      <c r="H26" s="20"/>
      <c r="I26" s="239"/>
      <c r="J26" s="171">
        <v>5</v>
      </c>
      <c r="K26" s="19">
        <v>3</v>
      </c>
      <c r="L26" s="20"/>
      <c r="M26" s="239"/>
      <c r="N26" s="167">
        <v>4</v>
      </c>
      <c r="O26" s="19">
        <v>4</v>
      </c>
      <c r="P26" s="20"/>
      <c r="Q26" s="241"/>
      <c r="R26" s="39"/>
      <c r="S26" s="157">
        <v>1</v>
      </c>
      <c r="T26" s="131"/>
      <c r="U26" s="41"/>
      <c r="V26" s="41"/>
      <c r="W26" s="132"/>
      <c r="X26" s="133"/>
      <c r="Y26" s="41"/>
      <c r="Z26" s="41"/>
      <c r="AA26" s="132"/>
      <c r="AB26" s="133"/>
      <c r="AC26" s="41"/>
      <c r="AD26" s="41"/>
      <c r="AE26" s="132"/>
    </row>
    <row r="27" spans="2:31" s="15" customFormat="1" ht="11.25" customHeight="1" thickBot="1">
      <c r="B27" s="160"/>
      <c r="C27" s="162"/>
      <c r="D27" s="164"/>
      <c r="E27" s="166"/>
      <c r="F27" s="168"/>
      <c r="G27" s="16">
        <v>10</v>
      </c>
      <c r="H27" s="17"/>
      <c r="I27" s="240"/>
      <c r="J27" s="172"/>
      <c r="K27" s="16">
        <v>12</v>
      </c>
      <c r="L27" s="17"/>
      <c r="M27" s="240"/>
      <c r="N27" s="168"/>
      <c r="O27" s="16">
        <v>13</v>
      </c>
      <c r="P27" s="17"/>
      <c r="Q27" s="242"/>
      <c r="R27" s="136"/>
      <c r="S27" s="158"/>
      <c r="T27" s="131"/>
      <c r="U27" s="41"/>
      <c r="V27" s="41"/>
      <c r="W27" s="132"/>
      <c r="X27" s="133"/>
      <c r="Y27" s="41"/>
      <c r="Z27" s="41"/>
      <c r="AA27" s="132"/>
      <c r="AB27" s="133"/>
      <c r="AC27" s="41"/>
      <c r="AD27" s="41"/>
      <c r="AE27" s="132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40</v>
      </c>
      <c r="D31" s="152" t="str">
        <f>Arvud!A11</f>
        <v>Mati Sadam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</row>
    <row r="32" spans="2:31" ht="12.75" customHeight="1">
      <c r="C32" s="8" t="s">
        <v>41</v>
      </c>
      <c r="D32" s="152" t="str">
        <f>Arvud!A14</f>
        <v>Hans Ilves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50"/>
      <c r="B41" s="126"/>
      <c r="C41" s="50"/>
      <c r="D41" s="50"/>
      <c r="E41" s="51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50"/>
      <c r="S41" s="50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</row>
    <row r="42" spans="1:31" ht="10.5" customHeight="1">
      <c r="A42" s="50"/>
      <c r="B42" s="127"/>
      <c r="C42" s="50"/>
      <c r="D42" s="50"/>
      <c r="E42" s="51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50"/>
      <c r="S42" s="50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</row>
    <row r="43" spans="1:31" ht="10.5" customHeight="1">
      <c r="A43" s="50"/>
      <c r="B43" s="127"/>
      <c r="C43" s="50"/>
      <c r="D43" s="50"/>
      <c r="E43" s="51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50"/>
      <c r="S43" s="50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</row>
    <row r="44" spans="1:31" ht="10.5" customHeight="1">
      <c r="A44" s="50"/>
      <c r="B44" s="127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</row>
  </sheetData>
  <mergeCells count="101">
    <mergeCell ref="B7:B9"/>
    <mergeCell ref="C7:C9"/>
    <mergeCell ref="D7:D9"/>
    <mergeCell ref="E7:E9"/>
    <mergeCell ref="F7:I7"/>
    <mergeCell ref="N7:Q7"/>
    <mergeCell ref="S7:S9"/>
    <mergeCell ref="J7:M7"/>
    <mergeCell ref="B1:S1"/>
    <mergeCell ref="B2:S2"/>
    <mergeCell ref="B3:S3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D22:D23"/>
    <mergeCell ref="E22:E23"/>
    <mergeCell ref="F22:F23"/>
    <mergeCell ref="Q20:Q21"/>
    <mergeCell ref="S20:S21"/>
    <mergeCell ref="J22:J23"/>
    <mergeCell ref="M22:M23"/>
    <mergeCell ref="N22:N23"/>
    <mergeCell ref="Q22:Q23"/>
    <mergeCell ref="S22:S23"/>
    <mergeCell ref="I22:I23"/>
    <mergeCell ref="I24:I25"/>
    <mergeCell ref="J24:J25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B22:B23"/>
    <mergeCell ref="C22:C23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D31:S31"/>
    <mergeCell ref="D32:S32"/>
  </mergeCells>
  <phoneticPr fontId="19" type="noConversion"/>
  <pageMargins left="0.39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5.4257812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6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6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35</v>
      </c>
      <c r="C5" s="38" t="s">
        <v>148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95" t="s">
        <v>1</v>
      </c>
      <c r="B7" s="198" t="s">
        <v>31</v>
      </c>
      <c r="C7" s="201" t="s">
        <v>33</v>
      </c>
      <c r="D7" s="204" t="s">
        <v>32</v>
      </c>
      <c r="E7" s="330" t="s">
        <v>38</v>
      </c>
      <c r="F7" s="331"/>
      <c r="G7" s="331"/>
      <c r="H7" s="332"/>
      <c r="I7" s="323"/>
      <c r="J7" s="323"/>
      <c r="K7" s="323"/>
      <c r="L7" s="323"/>
      <c r="M7" s="207"/>
      <c r="N7" s="207"/>
      <c r="O7" s="207"/>
      <c r="P7" s="212"/>
      <c r="Q7" s="32" t="s">
        <v>36</v>
      </c>
      <c r="R7" s="324" t="s">
        <v>37</v>
      </c>
    </row>
    <row r="8" spans="1:36">
      <c r="A8" s="196"/>
      <c r="B8" s="199"/>
      <c r="C8" s="202"/>
      <c r="D8" s="328"/>
      <c r="E8" s="94"/>
      <c r="F8" s="13" t="s">
        <v>0</v>
      </c>
      <c r="G8" s="95" t="s">
        <v>39</v>
      </c>
      <c r="H8" s="96"/>
      <c r="I8" s="248"/>
      <c r="J8" s="248"/>
      <c r="K8" s="248"/>
      <c r="L8" s="238"/>
      <c r="M8" s="237"/>
      <c r="N8" s="248"/>
      <c r="O8" s="248"/>
      <c r="P8" s="327"/>
      <c r="Q8" s="33" t="s">
        <v>0</v>
      </c>
      <c r="R8" s="325"/>
    </row>
    <row r="9" spans="1:36" ht="37.5" thickBot="1">
      <c r="A9" s="197"/>
      <c r="B9" s="200"/>
      <c r="C9" s="203"/>
      <c r="D9" s="329"/>
      <c r="E9" s="94"/>
      <c r="F9" s="13" t="s">
        <v>3</v>
      </c>
      <c r="G9" s="97" t="s">
        <v>43</v>
      </c>
      <c r="H9" s="97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26"/>
    </row>
    <row r="10" spans="1:36" ht="9.75" hidden="1" customHeight="1">
      <c r="A10" s="22"/>
      <c r="B10" s="27" t="s">
        <v>4</v>
      </c>
      <c r="C10" s="25"/>
      <c r="D10" s="28"/>
      <c r="E10" s="91"/>
      <c r="F10" s="92"/>
      <c r="G10" s="93"/>
      <c r="H10" s="93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74">
        <v>1</v>
      </c>
      <c r="B11" s="175" t="s">
        <v>149</v>
      </c>
      <c r="C11" s="226"/>
      <c r="D11" s="177" t="s">
        <v>58</v>
      </c>
      <c r="E11" s="181">
        <v>2</v>
      </c>
      <c r="F11" s="71">
        <v>4</v>
      </c>
      <c r="G11" s="72"/>
      <c r="H11" s="215"/>
      <c r="I11" s="181"/>
      <c r="J11" s="71"/>
      <c r="K11" s="72"/>
      <c r="L11" s="215"/>
      <c r="M11" s="317"/>
      <c r="N11" s="318"/>
      <c r="O11" s="318"/>
      <c r="P11" s="319"/>
      <c r="Q11" s="67">
        <f>F11+J11</f>
        <v>4</v>
      </c>
      <c r="R11" s="244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31</v>
      </c>
      <c r="AI11" s="15" t="s">
        <v>33</v>
      </c>
      <c r="AJ11" s="15" t="s">
        <v>32</v>
      </c>
    </row>
    <row r="12" spans="1:36" s="15" customFormat="1" ht="11.25" customHeight="1" thickBot="1">
      <c r="A12" s="159"/>
      <c r="B12" s="161"/>
      <c r="C12" s="218"/>
      <c r="D12" s="165"/>
      <c r="E12" s="182"/>
      <c r="F12" s="68">
        <v>10</v>
      </c>
      <c r="G12" s="69"/>
      <c r="H12" s="216"/>
      <c r="I12" s="182"/>
      <c r="J12" s="68"/>
      <c r="K12" s="69"/>
      <c r="L12" s="216"/>
      <c r="M12" s="320"/>
      <c r="N12" s="321"/>
      <c r="O12" s="321"/>
      <c r="P12" s="322"/>
      <c r="Q12" s="70">
        <f>F12+J12</f>
        <v>10</v>
      </c>
      <c r="R12" s="158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74">
        <v>2</v>
      </c>
      <c r="B13" s="175" t="s">
        <v>150</v>
      </c>
      <c r="C13" s="226"/>
      <c r="D13" s="177" t="s">
        <v>151</v>
      </c>
      <c r="E13" s="181">
        <v>1</v>
      </c>
      <c r="F13" s="71">
        <v>0</v>
      </c>
      <c r="G13" s="72"/>
      <c r="H13" s="215"/>
      <c r="I13" s="317"/>
      <c r="J13" s="318"/>
      <c r="K13" s="318"/>
      <c r="L13" s="319"/>
      <c r="M13" s="185"/>
      <c r="N13" s="65"/>
      <c r="O13" s="66"/>
      <c r="P13" s="315"/>
      <c r="Q13" s="67">
        <f>F13+N13</f>
        <v>0</v>
      </c>
      <c r="R13" s="157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60"/>
      <c r="B14" s="162"/>
      <c r="C14" s="219"/>
      <c r="D14" s="166"/>
      <c r="E14" s="182"/>
      <c r="F14" s="68">
        <v>0</v>
      </c>
      <c r="G14" s="69"/>
      <c r="H14" s="216"/>
      <c r="I14" s="320"/>
      <c r="J14" s="321"/>
      <c r="K14" s="321"/>
      <c r="L14" s="322"/>
      <c r="M14" s="182"/>
      <c r="N14" s="68"/>
      <c r="O14" s="69"/>
      <c r="P14" s="316"/>
      <c r="Q14" s="70">
        <f>F14+N14</f>
        <v>0</v>
      </c>
      <c r="R14" s="158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5"/>
    </row>
    <row r="16" spans="1:36" ht="11.25" customHeight="1">
      <c r="B16" s="89" t="s">
        <v>40</v>
      </c>
      <c r="C16" s="152" t="str">
        <f>Arvud!A11</f>
        <v>Mati Sadam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</row>
    <row r="17" spans="2:18" ht="11.25" customHeight="1">
      <c r="B17" s="89" t="s">
        <v>41</v>
      </c>
      <c r="C17" s="152" t="str">
        <f>Arvud!A14</f>
        <v>Hans Ilves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8">
      <c r="A40" s="47"/>
      <c r="B40" s="7"/>
      <c r="C40" s="7"/>
      <c r="D40" s="7"/>
    </row>
    <row r="41" spans="1:18">
      <c r="A41" s="47"/>
      <c r="B41" s="7"/>
      <c r="C41" s="7"/>
      <c r="D41" s="7"/>
    </row>
  </sheetData>
  <mergeCells count="35">
    <mergeCell ref="D7:D9"/>
    <mergeCell ref="E7:H7"/>
    <mergeCell ref="A1:R1"/>
    <mergeCell ref="A2:R2"/>
    <mergeCell ref="A3:R3"/>
    <mergeCell ref="A11:A12"/>
    <mergeCell ref="B11:B12"/>
    <mergeCell ref="C11:C12"/>
    <mergeCell ref="D11:D12"/>
    <mergeCell ref="E11:E12"/>
    <mergeCell ref="I7:L7"/>
    <mergeCell ref="M7:P7"/>
    <mergeCell ref="R7:R9"/>
    <mergeCell ref="I8:L8"/>
    <mergeCell ref="M8:P8"/>
    <mergeCell ref="A7:A9"/>
    <mergeCell ref="B7:B9"/>
    <mergeCell ref="C7:C9"/>
    <mergeCell ref="A13:A14"/>
    <mergeCell ref="B13:B14"/>
    <mergeCell ref="C13:C14"/>
    <mergeCell ref="D13:D14"/>
    <mergeCell ref="E13:E14"/>
    <mergeCell ref="R13:R14"/>
    <mergeCell ref="C16:R16"/>
    <mergeCell ref="C17:R17"/>
    <mergeCell ref="L11:L12"/>
    <mergeCell ref="M11:P12"/>
    <mergeCell ref="R11:R12"/>
    <mergeCell ref="H13:H14"/>
    <mergeCell ref="I13:L14"/>
    <mergeCell ref="H11:H12"/>
    <mergeCell ref="I11:I12"/>
    <mergeCell ref="M13:M14"/>
    <mergeCell ref="P13:P14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7" sqref="C7:C9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85546875" style="4" customWidth="1"/>
    <col min="6" max="6" width="3.42578125" style="3" customWidth="1"/>
    <col min="7" max="7" width="4.8554687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710937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140625" style="2" customWidth="1"/>
    <col min="16" max="16" width="3.42578125" style="3" customWidth="1"/>
    <col min="17" max="17" width="3.42578125" style="2" customWidth="1"/>
    <col min="18" max="18" width="4.5703125" customWidth="1"/>
    <col min="19" max="19" width="4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4.42578125" style="2" customWidth="1"/>
    <col min="24" max="24" width="3.42578125" style="3" customWidth="1"/>
    <col min="25" max="25" width="3.42578125" style="2" customWidth="1"/>
    <col min="26" max="26" width="5.7109375" style="3" customWidth="1"/>
    <col min="27" max="27" width="9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</cols>
  <sheetData>
    <row r="1" spans="1:35" ht="12.75">
      <c r="A1" s="50"/>
      <c r="B1" s="305" t="str">
        <f>Arvud!A2</f>
        <v>VIII Maalehe  ja Maaspordikeskuse auhinnavõistlus vabamaadluses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150"/>
      <c r="AC1" s="150"/>
      <c r="AD1" s="150"/>
      <c r="AE1" s="150"/>
      <c r="AF1" s="61"/>
      <c r="AG1" s="61"/>
    </row>
    <row r="2" spans="1:35" ht="12.75">
      <c r="A2" s="50"/>
      <c r="B2" s="305" t="str">
        <f>Arvud!A5</f>
        <v>29 jaanuar 2017.a.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150"/>
      <c r="AC2" s="150"/>
      <c r="AD2" s="150"/>
      <c r="AE2" s="150"/>
      <c r="AF2" s="60"/>
      <c r="AG2" s="60"/>
    </row>
    <row r="3" spans="1:35" s="1" customFormat="1" ht="15" customHeight="1">
      <c r="A3" s="119"/>
      <c r="B3" s="305" t="str">
        <f>Arvud!A8</f>
        <v>Jõgevamaa, Jõgeva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150"/>
      <c r="AC3" s="150"/>
      <c r="AD3" s="150"/>
      <c r="AE3" s="150"/>
      <c r="AF3" s="60"/>
      <c r="AG3" s="60"/>
    </row>
    <row r="4" spans="1:35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5" s="1" customFormat="1" ht="15" customHeight="1">
      <c r="B5" s="35"/>
      <c r="C5" s="36" t="s">
        <v>35</v>
      </c>
      <c r="D5" s="38">
        <v>33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5" ht="3.75" customHeight="1" thickBot="1"/>
    <row r="7" spans="1:35" ht="14.25" customHeight="1">
      <c r="B7" s="195" t="s">
        <v>1</v>
      </c>
      <c r="C7" s="306" t="s">
        <v>31</v>
      </c>
      <c r="D7" s="309" t="s">
        <v>33</v>
      </c>
      <c r="E7" s="312" t="s">
        <v>32</v>
      </c>
      <c r="F7" s="207" t="s">
        <v>9</v>
      </c>
      <c r="G7" s="207"/>
      <c r="H7" s="207"/>
      <c r="I7" s="207"/>
      <c r="J7" s="211" t="s">
        <v>10</v>
      </c>
      <c r="K7" s="207"/>
      <c r="L7" s="207"/>
      <c r="M7" s="212"/>
      <c r="N7" s="207" t="s">
        <v>11</v>
      </c>
      <c r="O7" s="207"/>
      <c r="P7" s="207"/>
      <c r="Q7" s="207"/>
      <c r="R7" s="211" t="s">
        <v>28</v>
      </c>
      <c r="S7" s="207"/>
      <c r="T7" s="207"/>
      <c r="U7" s="212"/>
      <c r="V7" s="207" t="s">
        <v>29</v>
      </c>
      <c r="W7" s="207"/>
      <c r="X7" s="207"/>
      <c r="Y7" s="207"/>
      <c r="Z7" s="113" t="s">
        <v>36</v>
      </c>
      <c r="AA7" s="208" t="s">
        <v>37</v>
      </c>
    </row>
    <row r="8" spans="1:35" ht="14.25" customHeight="1">
      <c r="B8" s="196"/>
      <c r="C8" s="307"/>
      <c r="D8" s="310"/>
      <c r="E8" s="313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09"/>
      <c r="S8" s="13" t="s">
        <v>0</v>
      </c>
      <c r="T8" s="95" t="s">
        <v>39</v>
      </c>
      <c r="U8" s="110"/>
      <c r="V8" s="105"/>
      <c r="W8" s="13" t="s">
        <v>0</v>
      </c>
      <c r="X8" s="95" t="s">
        <v>39</v>
      </c>
      <c r="Y8" s="107"/>
      <c r="Z8" s="114" t="s">
        <v>0</v>
      </c>
      <c r="AA8" s="209"/>
      <c r="AB8"/>
      <c r="AC8"/>
      <c r="AD8"/>
      <c r="AE8"/>
    </row>
    <row r="9" spans="1:35" ht="37.5" thickBot="1">
      <c r="B9" s="197"/>
      <c r="C9" s="308"/>
      <c r="D9" s="311"/>
      <c r="E9" s="314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09"/>
      <c r="S9" s="13" t="s">
        <v>3</v>
      </c>
      <c r="T9" s="97" t="s">
        <v>43</v>
      </c>
      <c r="U9" s="111" t="s">
        <v>42</v>
      </c>
      <c r="V9" s="105"/>
      <c r="W9" s="13" t="s">
        <v>3</v>
      </c>
      <c r="X9" s="97" t="s">
        <v>43</v>
      </c>
      <c r="Y9" s="108" t="s">
        <v>42</v>
      </c>
      <c r="Z9" s="121" t="s">
        <v>3</v>
      </c>
      <c r="AA9" s="210"/>
      <c r="AB9"/>
      <c r="AC9"/>
      <c r="AD9"/>
      <c r="AE9"/>
    </row>
    <row r="10" spans="1:35" ht="9.75" hidden="1" customHeight="1">
      <c r="B10" s="22"/>
      <c r="C10" s="27" t="s">
        <v>4</v>
      </c>
      <c r="D10" s="118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123"/>
      <c r="S10" s="29"/>
      <c r="T10" s="30"/>
      <c r="U10" s="124"/>
      <c r="V10" s="23"/>
      <c r="W10" s="29"/>
      <c r="X10" s="30"/>
      <c r="Y10" s="30"/>
      <c r="Z10" s="122"/>
      <c r="AA10" s="26"/>
      <c r="AB10"/>
      <c r="AC10"/>
      <c r="AD10"/>
      <c r="AE10"/>
    </row>
    <row r="11" spans="1:35" s="15" customFormat="1" ht="11.25" customHeight="1">
      <c r="B11" s="174">
        <v>1</v>
      </c>
      <c r="C11" s="175" t="s">
        <v>175</v>
      </c>
      <c r="D11" s="302"/>
      <c r="E11" s="303" t="s">
        <v>60</v>
      </c>
      <c r="F11" s="178">
        <v>2</v>
      </c>
      <c r="G11" s="42">
        <v>4</v>
      </c>
      <c r="H11" s="43"/>
      <c r="I11" s="173"/>
      <c r="J11" s="178">
        <v>5</v>
      </c>
      <c r="K11" s="42">
        <v>3</v>
      </c>
      <c r="L11" s="43"/>
      <c r="M11" s="173"/>
      <c r="N11" s="178">
        <v>4</v>
      </c>
      <c r="O11" s="42">
        <v>4</v>
      </c>
      <c r="P11" s="43"/>
      <c r="Q11" s="304"/>
      <c r="R11" s="178">
        <v>3</v>
      </c>
      <c r="S11" s="42">
        <v>4</v>
      </c>
      <c r="T11" s="43"/>
      <c r="U11" s="173"/>
      <c r="V11" s="300" t="s">
        <v>8</v>
      </c>
      <c r="W11" s="300"/>
      <c r="X11" s="300"/>
      <c r="Y11" s="300"/>
      <c r="Z11" s="39">
        <f>G11+K11+O11+S11</f>
        <v>15</v>
      </c>
      <c r="AA11" s="301">
        <v>1</v>
      </c>
      <c r="AB11"/>
      <c r="AC11"/>
      <c r="AG11" s="15" t="s">
        <v>31</v>
      </c>
      <c r="AH11" s="15" t="s">
        <v>33</v>
      </c>
      <c r="AI11" s="15" t="s">
        <v>32</v>
      </c>
    </row>
    <row r="12" spans="1:35" s="15" customFormat="1" ht="11.25" customHeight="1" thickBot="1">
      <c r="B12" s="159"/>
      <c r="C12" s="161"/>
      <c r="D12" s="296"/>
      <c r="E12" s="298"/>
      <c r="F12" s="168"/>
      <c r="G12" s="16">
        <v>6</v>
      </c>
      <c r="H12" s="17"/>
      <c r="I12" s="170"/>
      <c r="J12" s="168"/>
      <c r="K12" s="16">
        <v>10</v>
      </c>
      <c r="L12" s="17"/>
      <c r="M12" s="170"/>
      <c r="N12" s="168"/>
      <c r="O12" s="16">
        <v>4</v>
      </c>
      <c r="P12" s="17"/>
      <c r="Q12" s="156"/>
      <c r="R12" s="168"/>
      <c r="S12" s="16">
        <v>4</v>
      </c>
      <c r="T12" s="17"/>
      <c r="U12" s="170"/>
      <c r="V12" s="172"/>
      <c r="W12" s="172"/>
      <c r="X12" s="172"/>
      <c r="Y12" s="172"/>
      <c r="Z12" s="40">
        <f>G12+K12+O12+S12</f>
        <v>24</v>
      </c>
      <c r="AA12" s="295"/>
      <c r="AB12"/>
      <c r="AC12"/>
      <c r="AF12" s="15">
        <v>1</v>
      </c>
      <c r="AG12" s="15">
        <v>111</v>
      </c>
      <c r="AH12" s="15">
        <v>1</v>
      </c>
      <c r="AI12" s="15">
        <v>11</v>
      </c>
    </row>
    <row r="13" spans="1:35" s="15" customFormat="1" ht="11.25" customHeight="1">
      <c r="B13" s="174">
        <v>2</v>
      </c>
      <c r="C13" s="175" t="s">
        <v>154</v>
      </c>
      <c r="D13" s="302"/>
      <c r="E13" s="303" t="s">
        <v>108</v>
      </c>
      <c r="F13" s="178">
        <v>1</v>
      </c>
      <c r="G13" s="42">
        <v>0</v>
      </c>
      <c r="H13" s="43"/>
      <c r="I13" s="173"/>
      <c r="J13" s="167">
        <v>3</v>
      </c>
      <c r="K13" s="19">
        <v>4</v>
      </c>
      <c r="L13" s="20"/>
      <c r="M13" s="169"/>
      <c r="N13" s="167">
        <v>5</v>
      </c>
      <c r="O13" s="19">
        <v>0</v>
      </c>
      <c r="P13" s="20"/>
      <c r="Q13" s="155"/>
      <c r="R13" s="178" t="s">
        <v>8</v>
      </c>
      <c r="S13" s="300"/>
      <c r="T13" s="300"/>
      <c r="U13" s="301"/>
      <c r="V13" s="171">
        <v>4</v>
      </c>
      <c r="W13" s="19">
        <v>4</v>
      </c>
      <c r="X13" s="20"/>
      <c r="Y13" s="155"/>
      <c r="Z13" s="21">
        <f>G13+K13+O13+W13</f>
        <v>8</v>
      </c>
      <c r="AA13" s="294">
        <v>3</v>
      </c>
      <c r="AB13"/>
      <c r="AC13"/>
      <c r="AF13" s="15">
        <v>2</v>
      </c>
      <c r="AG13" s="15">
        <v>222</v>
      </c>
      <c r="AH13" s="15">
        <v>2</v>
      </c>
      <c r="AI13" s="15">
        <v>22</v>
      </c>
    </row>
    <row r="14" spans="1:35" s="15" customFormat="1" ht="11.25" customHeight="1" thickBot="1">
      <c r="B14" s="160"/>
      <c r="C14" s="162"/>
      <c r="D14" s="297"/>
      <c r="E14" s="299"/>
      <c r="F14" s="168"/>
      <c r="G14" s="16">
        <v>0</v>
      </c>
      <c r="H14" s="17"/>
      <c r="I14" s="170"/>
      <c r="J14" s="168"/>
      <c r="K14" s="16">
        <v>8</v>
      </c>
      <c r="L14" s="17"/>
      <c r="M14" s="170"/>
      <c r="N14" s="168"/>
      <c r="O14" s="16">
        <v>0</v>
      </c>
      <c r="P14" s="17"/>
      <c r="Q14" s="156"/>
      <c r="R14" s="168"/>
      <c r="S14" s="172"/>
      <c r="T14" s="172"/>
      <c r="U14" s="295"/>
      <c r="V14" s="172"/>
      <c r="W14" s="16">
        <v>4</v>
      </c>
      <c r="X14" s="17"/>
      <c r="Y14" s="156"/>
      <c r="Z14" s="120">
        <f>G14+K14+O14+W14</f>
        <v>12</v>
      </c>
      <c r="AA14" s="295"/>
      <c r="AB14"/>
      <c r="AC14"/>
      <c r="AF14" s="15">
        <v>3</v>
      </c>
      <c r="AG14" s="15">
        <v>333</v>
      </c>
      <c r="AH14" s="15">
        <v>3</v>
      </c>
      <c r="AI14" s="15">
        <v>33</v>
      </c>
    </row>
    <row r="15" spans="1:35" s="15" customFormat="1" ht="11.25" customHeight="1">
      <c r="B15" s="159">
        <v>3</v>
      </c>
      <c r="C15" s="161" t="s">
        <v>153</v>
      </c>
      <c r="D15" s="296"/>
      <c r="E15" s="298" t="s">
        <v>108</v>
      </c>
      <c r="F15" s="167">
        <v>4</v>
      </c>
      <c r="G15" s="19">
        <v>4</v>
      </c>
      <c r="H15" s="20"/>
      <c r="I15" s="169"/>
      <c r="J15" s="171">
        <v>2</v>
      </c>
      <c r="K15" s="19">
        <v>0</v>
      </c>
      <c r="L15" s="20"/>
      <c r="M15" s="169"/>
      <c r="N15" s="178" t="s">
        <v>8</v>
      </c>
      <c r="O15" s="300"/>
      <c r="P15" s="300"/>
      <c r="Q15" s="300"/>
      <c r="R15" s="167">
        <v>1</v>
      </c>
      <c r="S15" s="19">
        <v>0</v>
      </c>
      <c r="T15" s="20"/>
      <c r="U15" s="169"/>
      <c r="V15" s="171">
        <v>5</v>
      </c>
      <c r="W15" s="19">
        <v>1</v>
      </c>
      <c r="X15" s="20"/>
      <c r="Y15" s="155"/>
      <c r="Z15" s="39">
        <f>G15+K15+S15+W15</f>
        <v>5</v>
      </c>
      <c r="AA15" s="294">
        <v>4</v>
      </c>
      <c r="AB15"/>
      <c r="AC15"/>
      <c r="AF15" s="15">
        <v>4</v>
      </c>
      <c r="AG15" s="15">
        <v>444</v>
      </c>
      <c r="AH15" s="15">
        <v>4</v>
      </c>
      <c r="AI15" s="15">
        <v>44</v>
      </c>
    </row>
    <row r="16" spans="1:35" s="15" customFormat="1" ht="11.25" customHeight="1" thickBot="1">
      <c r="B16" s="160"/>
      <c r="C16" s="162"/>
      <c r="D16" s="297"/>
      <c r="E16" s="299"/>
      <c r="F16" s="168"/>
      <c r="G16" s="16">
        <v>10</v>
      </c>
      <c r="H16" s="17"/>
      <c r="I16" s="170"/>
      <c r="J16" s="172"/>
      <c r="K16" s="16">
        <v>2</v>
      </c>
      <c r="L16" s="17"/>
      <c r="M16" s="170"/>
      <c r="N16" s="168"/>
      <c r="O16" s="172"/>
      <c r="P16" s="172"/>
      <c r="Q16" s="172"/>
      <c r="R16" s="168"/>
      <c r="S16" s="16">
        <v>0</v>
      </c>
      <c r="T16" s="17"/>
      <c r="U16" s="170"/>
      <c r="V16" s="172"/>
      <c r="W16" s="16">
        <v>2</v>
      </c>
      <c r="X16" s="17"/>
      <c r="Y16" s="156"/>
      <c r="Z16" s="40">
        <f>G16+K16+S16+W16</f>
        <v>14</v>
      </c>
      <c r="AA16" s="295"/>
      <c r="AB16"/>
      <c r="AC16"/>
      <c r="AF16" s="15">
        <v>5</v>
      </c>
      <c r="AG16" s="15">
        <v>555</v>
      </c>
      <c r="AH16" s="15">
        <v>5</v>
      </c>
      <c r="AI16" s="15">
        <v>55</v>
      </c>
    </row>
    <row r="17" spans="2:31" s="15" customFormat="1" ht="11.25" customHeight="1">
      <c r="B17" s="159">
        <v>4</v>
      </c>
      <c r="C17" s="161" t="s">
        <v>155</v>
      </c>
      <c r="D17" s="296"/>
      <c r="E17" s="298" t="s">
        <v>62</v>
      </c>
      <c r="F17" s="167">
        <v>3</v>
      </c>
      <c r="G17" s="19">
        <v>0</v>
      </c>
      <c r="H17" s="20"/>
      <c r="I17" s="169"/>
      <c r="J17" s="178" t="s">
        <v>8</v>
      </c>
      <c r="K17" s="300"/>
      <c r="L17" s="300"/>
      <c r="M17" s="301"/>
      <c r="N17" s="167">
        <v>1</v>
      </c>
      <c r="O17" s="19">
        <v>0</v>
      </c>
      <c r="P17" s="20"/>
      <c r="Q17" s="155"/>
      <c r="R17" s="167">
        <v>5</v>
      </c>
      <c r="S17" s="19">
        <v>0</v>
      </c>
      <c r="T17" s="20"/>
      <c r="U17" s="169"/>
      <c r="V17" s="171">
        <v>2</v>
      </c>
      <c r="W17" s="19">
        <v>0</v>
      </c>
      <c r="X17" s="20"/>
      <c r="Y17" s="155"/>
      <c r="Z17" s="21">
        <f>G17+O17+S17+W17</f>
        <v>0</v>
      </c>
      <c r="AA17" s="294">
        <v>5</v>
      </c>
      <c r="AB17"/>
      <c r="AC17"/>
    </row>
    <row r="18" spans="2:31" s="15" customFormat="1" ht="11.25" customHeight="1" thickBot="1">
      <c r="B18" s="160"/>
      <c r="C18" s="162"/>
      <c r="D18" s="297"/>
      <c r="E18" s="299"/>
      <c r="F18" s="168"/>
      <c r="G18" s="16">
        <v>0</v>
      </c>
      <c r="H18" s="17"/>
      <c r="I18" s="170"/>
      <c r="J18" s="168"/>
      <c r="K18" s="172"/>
      <c r="L18" s="172"/>
      <c r="M18" s="295"/>
      <c r="N18" s="168"/>
      <c r="O18" s="16">
        <v>0</v>
      </c>
      <c r="P18" s="17"/>
      <c r="Q18" s="156"/>
      <c r="R18" s="168"/>
      <c r="S18" s="16">
        <v>0</v>
      </c>
      <c r="T18" s="17"/>
      <c r="U18" s="170"/>
      <c r="V18" s="172"/>
      <c r="W18" s="16">
        <v>0</v>
      </c>
      <c r="X18" s="17"/>
      <c r="Y18" s="156"/>
      <c r="Z18" s="120">
        <f>G18+O18+S18+W18</f>
        <v>0</v>
      </c>
      <c r="AA18" s="295"/>
      <c r="AB18"/>
      <c r="AC18"/>
    </row>
    <row r="19" spans="2:31" s="15" customFormat="1" ht="11.25" customHeight="1">
      <c r="B19" s="159">
        <v>5</v>
      </c>
      <c r="C19" s="161" t="s">
        <v>152</v>
      </c>
      <c r="D19" s="296"/>
      <c r="E19" s="298" t="s">
        <v>98</v>
      </c>
      <c r="F19" s="178" t="s">
        <v>8</v>
      </c>
      <c r="G19" s="300"/>
      <c r="H19" s="300"/>
      <c r="I19" s="301"/>
      <c r="J19" s="171">
        <v>1</v>
      </c>
      <c r="K19" s="19">
        <v>1</v>
      </c>
      <c r="L19" s="20"/>
      <c r="M19" s="169"/>
      <c r="N19" s="167">
        <v>2</v>
      </c>
      <c r="O19" s="19">
        <v>4</v>
      </c>
      <c r="P19" s="20"/>
      <c r="Q19" s="155"/>
      <c r="R19" s="167">
        <v>4</v>
      </c>
      <c r="S19" s="19">
        <v>4</v>
      </c>
      <c r="T19" s="20"/>
      <c r="U19" s="169"/>
      <c r="V19" s="171">
        <v>3</v>
      </c>
      <c r="W19" s="19">
        <v>4</v>
      </c>
      <c r="X19" s="20"/>
      <c r="Y19" s="155"/>
      <c r="Z19" s="39">
        <f>K19+O19+S19+W19</f>
        <v>13</v>
      </c>
      <c r="AA19" s="294">
        <v>2</v>
      </c>
      <c r="AB19"/>
      <c r="AC19"/>
    </row>
    <row r="20" spans="2:31" s="15" customFormat="1" ht="11.25" customHeight="1" thickBot="1">
      <c r="B20" s="160"/>
      <c r="C20" s="162"/>
      <c r="D20" s="297"/>
      <c r="E20" s="299"/>
      <c r="F20" s="168"/>
      <c r="G20" s="172"/>
      <c r="H20" s="172"/>
      <c r="I20" s="295"/>
      <c r="J20" s="172"/>
      <c r="K20" s="16">
        <v>8</v>
      </c>
      <c r="L20" s="17"/>
      <c r="M20" s="170"/>
      <c r="N20" s="168"/>
      <c r="O20" s="16">
        <v>6</v>
      </c>
      <c r="P20" s="17"/>
      <c r="Q20" s="156"/>
      <c r="R20" s="168"/>
      <c r="S20" s="16">
        <v>4</v>
      </c>
      <c r="T20" s="17"/>
      <c r="U20" s="170"/>
      <c r="V20" s="172"/>
      <c r="W20" s="16">
        <v>12</v>
      </c>
      <c r="X20" s="17"/>
      <c r="Y20" s="156"/>
      <c r="Z20" s="40">
        <f>K20+O20+S20+W20</f>
        <v>30</v>
      </c>
      <c r="AA20" s="295"/>
      <c r="AB20" s="3"/>
      <c r="AC20" s="2"/>
      <c r="AD20"/>
      <c r="AE20"/>
    </row>
    <row r="21" spans="2:31" ht="11.25" customHeight="1">
      <c r="C21" s="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AD21"/>
      <c r="AE21"/>
    </row>
    <row r="22" spans="2:31" ht="14.45" customHeight="1">
      <c r="C22" s="8" t="s">
        <v>40</v>
      </c>
      <c r="D22" s="152" t="str">
        <f>Arvud!A11</f>
        <v>Mati Sadam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AD22"/>
      <c r="AE22"/>
    </row>
    <row r="23" spans="2:31" ht="13.15" customHeight="1">
      <c r="C23" s="8" t="s">
        <v>41</v>
      </c>
      <c r="D23" s="152" t="str">
        <f>Arvud!A14</f>
        <v>Hans Ilves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D7:D9"/>
    <mergeCell ref="E7:E9"/>
    <mergeCell ref="F7:I7"/>
    <mergeCell ref="J7:M7"/>
    <mergeCell ref="N7:Q7"/>
    <mergeCell ref="R7:U7"/>
    <mergeCell ref="V7:Y7"/>
    <mergeCell ref="I13:I14"/>
    <mergeCell ref="J13:J14"/>
    <mergeCell ref="M13:M14"/>
    <mergeCell ref="N13:N14"/>
    <mergeCell ref="AA7:AA9"/>
    <mergeCell ref="B1:AA1"/>
    <mergeCell ref="B2:AA2"/>
    <mergeCell ref="B3:AA3"/>
    <mergeCell ref="B11:B12"/>
    <mergeCell ref="C11:C12"/>
    <mergeCell ref="D11:D12"/>
    <mergeCell ref="E11:E12"/>
    <mergeCell ref="F11:F12"/>
    <mergeCell ref="I11:I12"/>
    <mergeCell ref="J11:J12"/>
    <mergeCell ref="AA11:AA12"/>
    <mergeCell ref="M11:M12"/>
    <mergeCell ref="N11:N12"/>
    <mergeCell ref="Q11:Q12"/>
    <mergeCell ref="R11:R12"/>
    <mergeCell ref="U11:U12"/>
    <mergeCell ref="V11:Y12"/>
    <mergeCell ref="B7:B9"/>
    <mergeCell ref="C7:C9"/>
    <mergeCell ref="Q13:Q14"/>
    <mergeCell ref="I15:I16"/>
    <mergeCell ref="J15:J16"/>
    <mergeCell ref="M15:M16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V15:V16"/>
    <mergeCell ref="Y15:Y16"/>
    <mergeCell ref="AA15:AA16"/>
    <mergeCell ref="N15:Q16"/>
    <mergeCell ref="R15:R16"/>
    <mergeCell ref="U15:U16"/>
    <mergeCell ref="B13:B14"/>
    <mergeCell ref="C13:C14"/>
    <mergeCell ref="D13:D14"/>
    <mergeCell ref="E13:E14"/>
    <mergeCell ref="F13:F14"/>
    <mergeCell ref="AA17:AA18"/>
    <mergeCell ref="B19:B20"/>
    <mergeCell ref="C19:C20"/>
    <mergeCell ref="D19:D20"/>
    <mergeCell ref="E19:E20"/>
    <mergeCell ref="F19:I20"/>
    <mergeCell ref="J19:J20"/>
    <mergeCell ref="M19:M20"/>
    <mergeCell ref="N19:N20"/>
    <mergeCell ref="Q19:Q20"/>
    <mergeCell ref="N17:N18"/>
    <mergeCell ref="Q17:Q18"/>
    <mergeCell ref="R17:R18"/>
    <mergeCell ref="U17:U18"/>
    <mergeCell ref="V17:V18"/>
    <mergeCell ref="Y17:Y18"/>
    <mergeCell ref="B17:B18"/>
    <mergeCell ref="C17:C18"/>
    <mergeCell ref="D17:D18"/>
    <mergeCell ref="E17:E18"/>
    <mergeCell ref="F17:F18"/>
    <mergeCell ref="I17:I18"/>
    <mergeCell ref="J17:M18"/>
    <mergeCell ref="D23:Q23"/>
    <mergeCell ref="R19:R20"/>
    <mergeCell ref="U19:U20"/>
    <mergeCell ref="V19:V20"/>
    <mergeCell ref="Y19:Y20"/>
    <mergeCell ref="AA19:AA20"/>
    <mergeCell ref="D22:Q22"/>
  </mergeCells>
  <phoneticPr fontId="19" type="noConversion"/>
  <pageMargins left="0.75" right="0.75" top="0.67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40"/>
  <sheetViews>
    <sheetView workbookViewId="0">
      <selection activeCell="B7" sqref="B7:B9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6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6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6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35</v>
      </c>
      <c r="C5" s="38">
        <v>44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280" t="s">
        <v>1</v>
      </c>
      <c r="B7" s="283" t="s">
        <v>31</v>
      </c>
      <c r="C7" s="286" t="s">
        <v>33</v>
      </c>
      <c r="D7" s="288" t="s">
        <v>32</v>
      </c>
      <c r="E7" s="207" t="s">
        <v>9</v>
      </c>
      <c r="F7" s="207"/>
      <c r="G7" s="207"/>
      <c r="H7" s="207"/>
      <c r="I7" s="211" t="s">
        <v>10</v>
      </c>
      <c r="J7" s="207"/>
      <c r="K7" s="207"/>
      <c r="L7" s="212"/>
      <c r="M7" s="207" t="s">
        <v>11</v>
      </c>
      <c r="N7" s="207"/>
      <c r="O7" s="207"/>
      <c r="P7" s="207"/>
      <c r="Q7" s="113" t="s">
        <v>36</v>
      </c>
      <c r="R7" s="208" t="s">
        <v>37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98"/>
      <c r="AF7" s="235"/>
    </row>
    <row r="8" spans="1:36">
      <c r="A8" s="281"/>
      <c r="B8" s="284"/>
      <c r="C8" s="235"/>
      <c r="D8" s="289"/>
      <c r="E8" s="105"/>
      <c r="F8" s="13" t="s">
        <v>0</v>
      </c>
      <c r="G8" s="95" t="s">
        <v>39</v>
      </c>
      <c r="H8" s="107"/>
      <c r="I8" s="109"/>
      <c r="J8" s="13" t="s">
        <v>0</v>
      </c>
      <c r="K8" s="95" t="s">
        <v>39</v>
      </c>
      <c r="L8" s="110"/>
      <c r="M8" s="105"/>
      <c r="N8" s="13" t="s">
        <v>0</v>
      </c>
      <c r="O8" s="95" t="s">
        <v>39</v>
      </c>
      <c r="P8" s="107"/>
      <c r="Q8" s="114" t="s">
        <v>0</v>
      </c>
      <c r="R8" s="209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100"/>
      <c r="AF8" s="235"/>
    </row>
    <row r="9" spans="1:36" ht="37.5" thickBot="1">
      <c r="A9" s="282"/>
      <c r="B9" s="285"/>
      <c r="C9" s="287"/>
      <c r="D9" s="290"/>
      <c r="E9" s="105"/>
      <c r="F9" s="13" t="s">
        <v>3</v>
      </c>
      <c r="G9" s="97" t="s">
        <v>43</v>
      </c>
      <c r="H9" s="108" t="s">
        <v>42</v>
      </c>
      <c r="I9" s="109"/>
      <c r="J9" s="13" t="s">
        <v>3</v>
      </c>
      <c r="K9" s="97" t="s">
        <v>43</v>
      </c>
      <c r="L9" s="111" t="s">
        <v>42</v>
      </c>
      <c r="M9" s="105"/>
      <c r="N9" s="13" t="s">
        <v>3</v>
      </c>
      <c r="O9" s="97" t="s">
        <v>43</v>
      </c>
      <c r="P9" s="108" t="s">
        <v>42</v>
      </c>
      <c r="Q9" s="115" t="s">
        <v>3</v>
      </c>
      <c r="R9" s="210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  <c r="AF9" s="235"/>
    </row>
    <row r="10" spans="1:36" ht="9.75" hidden="1" customHeight="1">
      <c r="A10" s="102"/>
      <c r="B10" s="104" t="s">
        <v>4</v>
      </c>
      <c r="C10" s="103"/>
      <c r="D10" s="106"/>
      <c r="E10" s="52"/>
      <c r="F10" s="53"/>
      <c r="G10" s="54"/>
      <c r="H10" s="54"/>
      <c r="I10" s="90"/>
      <c r="J10" s="53"/>
      <c r="K10" s="54"/>
      <c r="L10" s="112"/>
      <c r="M10" s="52"/>
      <c r="N10" s="53"/>
      <c r="O10" s="54"/>
      <c r="P10" s="54"/>
      <c r="Q10" s="116"/>
      <c r="R10" s="55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  <c r="AF10" s="99"/>
    </row>
    <row r="11" spans="1:36" s="15" customFormat="1" ht="11.25" customHeight="1">
      <c r="A11" s="276">
        <v>1</v>
      </c>
      <c r="B11" s="277" t="s">
        <v>156</v>
      </c>
      <c r="C11" s="278"/>
      <c r="D11" s="277" t="s">
        <v>75</v>
      </c>
      <c r="E11" s="279">
        <v>2</v>
      </c>
      <c r="F11" s="72">
        <v>4</v>
      </c>
      <c r="G11" s="72"/>
      <c r="H11" s="269"/>
      <c r="I11" s="222">
        <v>3</v>
      </c>
      <c r="J11" s="72">
        <v>4</v>
      </c>
      <c r="K11" s="72"/>
      <c r="L11" s="224"/>
      <c r="M11" s="272" t="s">
        <v>8</v>
      </c>
      <c r="N11" s="273"/>
      <c r="O11" s="273"/>
      <c r="P11" s="274"/>
      <c r="Q11" s="67">
        <f>F11+J11</f>
        <v>8</v>
      </c>
      <c r="R11" s="275">
        <v>1</v>
      </c>
      <c r="S11" s="217"/>
      <c r="T11" s="41"/>
      <c r="U11" s="41"/>
      <c r="V11" s="214"/>
      <c r="W11" s="171"/>
      <c r="X11" s="41"/>
      <c r="Y11" s="41"/>
      <c r="Z11" s="214"/>
      <c r="AA11" s="171"/>
      <c r="AB11" s="41"/>
      <c r="AC11" s="41"/>
      <c r="AD11" s="214"/>
      <c r="AE11" s="41"/>
      <c r="AF11" s="171"/>
      <c r="AH11" s="15" t="s">
        <v>31</v>
      </c>
      <c r="AI11" s="15" t="s">
        <v>33</v>
      </c>
      <c r="AJ11" s="15" t="s">
        <v>32</v>
      </c>
    </row>
    <row r="12" spans="1:36" s="15" customFormat="1" ht="11.25" customHeight="1">
      <c r="A12" s="256"/>
      <c r="B12" s="258"/>
      <c r="C12" s="260"/>
      <c r="D12" s="258"/>
      <c r="E12" s="250"/>
      <c r="F12" s="84">
        <v>2</v>
      </c>
      <c r="G12" s="84"/>
      <c r="H12" s="252"/>
      <c r="I12" s="268"/>
      <c r="J12" s="84">
        <v>4</v>
      </c>
      <c r="K12" s="84"/>
      <c r="L12" s="249"/>
      <c r="M12" s="262"/>
      <c r="N12" s="263"/>
      <c r="O12" s="263"/>
      <c r="P12" s="264"/>
      <c r="Q12" s="117">
        <f>F12+J12</f>
        <v>6</v>
      </c>
      <c r="R12" s="254"/>
      <c r="S12" s="217"/>
      <c r="T12" s="41"/>
      <c r="U12" s="41"/>
      <c r="V12" s="214"/>
      <c r="W12" s="171"/>
      <c r="X12" s="41"/>
      <c r="Y12" s="41"/>
      <c r="Z12" s="214"/>
      <c r="AA12" s="171"/>
      <c r="AB12" s="41"/>
      <c r="AC12" s="41"/>
      <c r="AD12" s="214"/>
      <c r="AE12" s="41"/>
      <c r="AF12" s="171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56">
        <v>2</v>
      </c>
      <c r="B13" s="258" t="s">
        <v>157</v>
      </c>
      <c r="C13" s="260"/>
      <c r="D13" s="258" t="s">
        <v>62</v>
      </c>
      <c r="E13" s="250">
        <v>1</v>
      </c>
      <c r="F13" s="84">
        <v>0</v>
      </c>
      <c r="G13" s="84"/>
      <c r="H13" s="252"/>
      <c r="I13" s="270" t="s">
        <v>8</v>
      </c>
      <c r="J13" s="263"/>
      <c r="K13" s="263"/>
      <c r="L13" s="271"/>
      <c r="M13" s="250">
        <v>3</v>
      </c>
      <c r="N13" s="84">
        <v>3</v>
      </c>
      <c r="O13" s="84"/>
      <c r="P13" s="252"/>
      <c r="Q13" s="117">
        <f>F13+N13</f>
        <v>3</v>
      </c>
      <c r="R13" s="254">
        <v>2</v>
      </c>
      <c r="S13" s="217"/>
      <c r="T13" s="41"/>
      <c r="U13" s="41"/>
      <c r="V13" s="232"/>
      <c r="W13" s="171"/>
      <c r="X13" s="41"/>
      <c r="Y13" s="41"/>
      <c r="Z13" s="214"/>
      <c r="AA13" s="171"/>
      <c r="AB13" s="41"/>
      <c r="AC13" s="41"/>
      <c r="AD13" s="214"/>
      <c r="AE13" s="41"/>
      <c r="AF13" s="171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56"/>
      <c r="B14" s="258"/>
      <c r="C14" s="260"/>
      <c r="D14" s="258"/>
      <c r="E14" s="250"/>
      <c r="F14" s="84">
        <v>0</v>
      </c>
      <c r="G14" s="84"/>
      <c r="H14" s="252"/>
      <c r="I14" s="270"/>
      <c r="J14" s="263"/>
      <c r="K14" s="263"/>
      <c r="L14" s="271"/>
      <c r="M14" s="250"/>
      <c r="N14" s="84">
        <v>9</v>
      </c>
      <c r="O14" s="84"/>
      <c r="P14" s="252"/>
      <c r="Q14" s="117">
        <f>F14+N14</f>
        <v>9</v>
      </c>
      <c r="R14" s="254"/>
      <c r="S14" s="217"/>
      <c r="T14" s="41"/>
      <c r="U14" s="41"/>
      <c r="V14" s="232"/>
      <c r="W14" s="171"/>
      <c r="X14" s="41"/>
      <c r="Y14" s="41"/>
      <c r="Z14" s="214"/>
      <c r="AA14" s="171"/>
      <c r="AB14" s="41"/>
      <c r="AC14" s="41"/>
      <c r="AD14" s="214"/>
      <c r="AE14" s="41"/>
      <c r="AF14" s="171"/>
      <c r="AG14" s="15">
        <v>3</v>
      </c>
      <c r="AH14" s="15">
        <v>333</v>
      </c>
      <c r="AI14" s="15">
        <v>3</v>
      </c>
      <c r="AJ14" s="15">
        <v>33</v>
      </c>
    </row>
    <row r="15" spans="1:36" s="15" customFormat="1" ht="11.25" customHeight="1">
      <c r="A15" s="256">
        <v>3</v>
      </c>
      <c r="B15" s="258" t="s">
        <v>158</v>
      </c>
      <c r="C15" s="260"/>
      <c r="D15" s="258" t="s">
        <v>68</v>
      </c>
      <c r="E15" s="262" t="s">
        <v>8</v>
      </c>
      <c r="F15" s="263"/>
      <c r="G15" s="263"/>
      <c r="H15" s="264"/>
      <c r="I15" s="268">
        <v>1</v>
      </c>
      <c r="J15" s="84">
        <v>0</v>
      </c>
      <c r="K15" s="84"/>
      <c r="L15" s="249"/>
      <c r="M15" s="250">
        <v>2</v>
      </c>
      <c r="N15" s="84">
        <v>1</v>
      </c>
      <c r="O15" s="84"/>
      <c r="P15" s="252"/>
      <c r="Q15" s="117">
        <f>J15+N15</f>
        <v>1</v>
      </c>
      <c r="R15" s="254">
        <v>3</v>
      </c>
      <c r="S15" s="217"/>
      <c r="T15" s="41"/>
      <c r="U15" s="41"/>
      <c r="V15" s="214"/>
      <c r="W15" s="171"/>
      <c r="X15" s="41"/>
      <c r="Y15" s="41"/>
      <c r="Z15" s="214"/>
      <c r="AA15" s="171"/>
      <c r="AB15" s="41"/>
      <c r="AC15" s="41"/>
      <c r="AD15" s="214"/>
      <c r="AE15" s="41"/>
      <c r="AF15" s="171"/>
    </row>
    <row r="16" spans="1:36" s="15" customFormat="1" ht="11.25" customHeight="1" thickBot="1">
      <c r="A16" s="257"/>
      <c r="B16" s="259"/>
      <c r="C16" s="261"/>
      <c r="D16" s="259"/>
      <c r="E16" s="265"/>
      <c r="F16" s="266"/>
      <c r="G16" s="266"/>
      <c r="H16" s="267"/>
      <c r="I16" s="223"/>
      <c r="J16" s="69">
        <v>0</v>
      </c>
      <c r="K16" s="69"/>
      <c r="L16" s="225"/>
      <c r="M16" s="251"/>
      <c r="N16" s="69">
        <v>7</v>
      </c>
      <c r="O16" s="69"/>
      <c r="P16" s="253"/>
      <c r="Q16" s="80">
        <f>J16+N16</f>
        <v>7</v>
      </c>
      <c r="R16" s="255"/>
      <c r="S16" s="217"/>
      <c r="T16" s="41"/>
      <c r="U16" s="41"/>
      <c r="V16" s="214"/>
      <c r="W16" s="171"/>
      <c r="X16" s="41"/>
      <c r="Y16" s="41"/>
      <c r="Z16" s="214"/>
      <c r="AA16" s="171"/>
      <c r="AB16" s="41"/>
      <c r="AC16" s="41"/>
      <c r="AD16" s="214"/>
      <c r="AE16" s="41"/>
      <c r="AF16" s="171"/>
    </row>
    <row r="17" spans="2:18" ht="7.1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4.45" customHeight="1">
      <c r="B18" s="89" t="s">
        <v>40</v>
      </c>
      <c r="C18" s="152" t="str">
        <f>Arvud!A11</f>
        <v>Mati Sadam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</row>
    <row r="19" spans="2:18" ht="15.6" customHeight="1">
      <c r="B19" s="89" t="s">
        <v>41</v>
      </c>
      <c r="C19" s="152" t="str">
        <f>Arvud!A14</f>
        <v>Hans Ilves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</sheetData>
  <mergeCells count="69"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A1:R1"/>
    <mergeCell ref="A2:R2"/>
    <mergeCell ref="A3:R3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D15:AD16"/>
    <mergeCell ref="AF15:AF16"/>
    <mergeCell ref="W15:W16"/>
    <mergeCell ref="Z15:Z16"/>
    <mergeCell ref="AA15:AA16"/>
    <mergeCell ref="C18:R18"/>
    <mergeCell ref="L15:L16"/>
    <mergeCell ref="M15:M16"/>
    <mergeCell ref="P15:P16"/>
    <mergeCell ref="R15:R16"/>
    <mergeCell ref="S15:S16"/>
    <mergeCell ref="V15:V16"/>
    <mergeCell ref="C19:R19"/>
  </mergeCells>
  <phoneticPr fontId="19" type="noConversion"/>
  <pageMargins left="0.52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39"/>
  <sheetViews>
    <sheetView workbookViewId="0">
      <selection activeCell="B11" sqref="B11:R14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3.425781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3.42578125" style="2" customWidth="1"/>
    <col min="15" max="15" width="3.42578125" style="3" customWidth="1"/>
    <col min="16" max="16" width="3.42578125" style="2" customWidth="1"/>
    <col min="17" max="17" width="6.28515625" customWidth="1"/>
    <col min="18" max="18" width="5.71093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</cols>
  <sheetData>
    <row r="1" spans="1:36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6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6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35</v>
      </c>
      <c r="C5" s="38">
        <v>52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195" t="s">
        <v>1</v>
      </c>
      <c r="B7" s="198" t="s">
        <v>31</v>
      </c>
      <c r="C7" s="201" t="s">
        <v>33</v>
      </c>
      <c r="D7" s="204" t="s">
        <v>32</v>
      </c>
      <c r="E7" s="330" t="s">
        <v>38</v>
      </c>
      <c r="F7" s="331"/>
      <c r="G7" s="331"/>
      <c r="H7" s="332"/>
      <c r="I7" s="323"/>
      <c r="J7" s="323"/>
      <c r="K7" s="323"/>
      <c r="L7" s="323"/>
      <c r="M7" s="207"/>
      <c r="N7" s="207"/>
      <c r="O7" s="207"/>
      <c r="P7" s="212"/>
      <c r="Q7" s="32" t="s">
        <v>36</v>
      </c>
      <c r="R7" s="324" t="s">
        <v>37</v>
      </c>
    </row>
    <row r="8" spans="1:36">
      <c r="A8" s="196"/>
      <c r="B8" s="199"/>
      <c r="C8" s="202"/>
      <c r="D8" s="328"/>
      <c r="E8" s="94"/>
      <c r="F8" s="13" t="s">
        <v>0</v>
      </c>
      <c r="G8" s="95" t="s">
        <v>39</v>
      </c>
      <c r="H8" s="96"/>
      <c r="I8" s="248"/>
      <c r="J8" s="248"/>
      <c r="K8" s="248"/>
      <c r="L8" s="238"/>
      <c r="M8" s="237"/>
      <c r="N8" s="248"/>
      <c r="O8" s="248"/>
      <c r="P8" s="327"/>
      <c r="Q8" s="33" t="s">
        <v>0</v>
      </c>
      <c r="R8" s="325"/>
    </row>
    <row r="9" spans="1:36" ht="37.5" thickBot="1">
      <c r="A9" s="197"/>
      <c r="B9" s="200"/>
      <c r="C9" s="203"/>
      <c r="D9" s="329"/>
      <c r="E9" s="94"/>
      <c r="F9" s="13" t="s">
        <v>3</v>
      </c>
      <c r="G9" s="97" t="s">
        <v>43</v>
      </c>
      <c r="H9" s="97" t="s">
        <v>2</v>
      </c>
      <c r="I9" s="11"/>
      <c r="J9" s="12"/>
      <c r="K9" s="14"/>
      <c r="L9" s="14"/>
      <c r="M9" s="10"/>
      <c r="N9" s="12"/>
      <c r="O9" s="14"/>
      <c r="P9" s="31"/>
      <c r="Q9" s="34" t="s">
        <v>3</v>
      </c>
      <c r="R9" s="326"/>
    </row>
    <row r="10" spans="1:36" ht="9.75" hidden="1" customHeight="1">
      <c r="A10" s="22"/>
      <c r="B10" s="27" t="s">
        <v>4</v>
      </c>
      <c r="C10" s="25"/>
      <c r="D10" s="28"/>
      <c r="E10" s="91"/>
      <c r="F10" s="92"/>
      <c r="G10" s="93"/>
      <c r="H10" s="93"/>
      <c r="I10" s="23"/>
      <c r="J10" s="29"/>
      <c r="K10" s="30"/>
      <c r="L10" s="30"/>
      <c r="M10" s="23"/>
      <c r="N10" s="29"/>
      <c r="O10" s="30"/>
      <c r="P10" s="30"/>
      <c r="Q10" s="24"/>
      <c r="R10" s="26"/>
    </row>
    <row r="11" spans="1:36" s="15" customFormat="1" ht="11.25" customHeight="1">
      <c r="A11" s="174">
        <v>1</v>
      </c>
      <c r="B11" s="175" t="s">
        <v>159</v>
      </c>
      <c r="C11" s="226"/>
      <c r="D11" s="177" t="s">
        <v>60</v>
      </c>
      <c r="E11" s="181">
        <v>2</v>
      </c>
      <c r="F11" s="71">
        <v>4</v>
      </c>
      <c r="G11" s="72"/>
      <c r="H11" s="215"/>
      <c r="I11" s="181"/>
      <c r="J11" s="71"/>
      <c r="K11" s="72"/>
      <c r="L11" s="215"/>
      <c r="M11" s="317"/>
      <c r="N11" s="318"/>
      <c r="O11" s="318"/>
      <c r="P11" s="319"/>
      <c r="Q11" s="67">
        <f>F11+J11</f>
        <v>4</v>
      </c>
      <c r="R11" s="244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31</v>
      </c>
      <c r="AI11" s="15" t="s">
        <v>33</v>
      </c>
      <c r="AJ11" s="15" t="s">
        <v>32</v>
      </c>
    </row>
    <row r="12" spans="1:36" s="15" customFormat="1" ht="11.25" customHeight="1" thickBot="1">
      <c r="A12" s="159"/>
      <c r="B12" s="161"/>
      <c r="C12" s="218"/>
      <c r="D12" s="165"/>
      <c r="E12" s="182"/>
      <c r="F12" s="68">
        <v>10</v>
      </c>
      <c r="G12" s="69"/>
      <c r="H12" s="216"/>
      <c r="I12" s="182"/>
      <c r="J12" s="68"/>
      <c r="K12" s="69"/>
      <c r="L12" s="216"/>
      <c r="M12" s="320"/>
      <c r="N12" s="321"/>
      <c r="O12" s="321"/>
      <c r="P12" s="322"/>
      <c r="Q12" s="70">
        <f>F12+J12</f>
        <v>10</v>
      </c>
      <c r="R12" s="158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74">
        <v>2</v>
      </c>
      <c r="B13" s="175" t="s">
        <v>160</v>
      </c>
      <c r="C13" s="226"/>
      <c r="D13" s="177" t="s">
        <v>161</v>
      </c>
      <c r="E13" s="181">
        <v>1</v>
      </c>
      <c r="F13" s="71">
        <v>0</v>
      </c>
      <c r="G13" s="72"/>
      <c r="H13" s="215"/>
      <c r="I13" s="317"/>
      <c r="J13" s="318"/>
      <c r="K13" s="318"/>
      <c r="L13" s="319"/>
      <c r="M13" s="185"/>
      <c r="N13" s="65"/>
      <c r="O13" s="66"/>
      <c r="P13" s="315"/>
      <c r="Q13" s="67">
        <f>F13+N13</f>
        <v>0</v>
      </c>
      <c r="R13" s="157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 thickBot="1">
      <c r="A14" s="160"/>
      <c r="B14" s="162"/>
      <c r="C14" s="219"/>
      <c r="D14" s="166"/>
      <c r="E14" s="182"/>
      <c r="F14" s="68">
        <v>0</v>
      </c>
      <c r="G14" s="69"/>
      <c r="H14" s="216"/>
      <c r="I14" s="320"/>
      <c r="J14" s="321"/>
      <c r="K14" s="321"/>
      <c r="L14" s="322"/>
      <c r="M14" s="182"/>
      <c r="N14" s="68"/>
      <c r="O14" s="69"/>
      <c r="P14" s="316"/>
      <c r="Q14" s="70">
        <f>F14+N14</f>
        <v>0</v>
      </c>
      <c r="R14" s="158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1:36" ht="11.25" customHeight="1"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5"/>
    </row>
    <row r="16" spans="1:36" ht="11.25" customHeight="1">
      <c r="B16" s="89" t="s">
        <v>40</v>
      </c>
      <c r="C16" s="152" t="str">
        <f>Arvud!A11</f>
        <v>Mati Sadam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</row>
    <row r="17" spans="2:18" ht="11.25" customHeight="1">
      <c r="B17" s="89" t="s">
        <v>41</v>
      </c>
      <c r="C17" s="152" t="str">
        <f>Arvud!A14</f>
        <v>Hans Ilves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2:18" ht="11.25" customHeight="1">
      <c r="B18" s="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2:18" ht="11.25" customHeight="1">
      <c r="B19" s="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</sheetData>
  <mergeCells count="35">
    <mergeCell ref="D7:D9"/>
    <mergeCell ref="E7:H7"/>
    <mergeCell ref="A1:R1"/>
    <mergeCell ref="A2:R2"/>
    <mergeCell ref="A3:R3"/>
    <mergeCell ref="A11:A12"/>
    <mergeCell ref="B11:B12"/>
    <mergeCell ref="C11:C12"/>
    <mergeCell ref="D11:D12"/>
    <mergeCell ref="E11:E12"/>
    <mergeCell ref="I7:L7"/>
    <mergeCell ref="M7:P7"/>
    <mergeCell ref="R7:R9"/>
    <mergeCell ref="I8:L8"/>
    <mergeCell ref="M8:P8"/>
    <mergeCell ref="A7:A9"/>
    <mergeCell ref="B7:B9"/>
    <mergeCell ref="C7:C9"/>
    <mergeCell ref="A13:A14"/>
    <mergeCell ref="B13:B14"/>
    <mergeCell ref="C13:C14"/>
    <mergeCell ref="D13:D14"/>
    <mergeCell ref="E13:E14"/>
    <mergeCell ref="R13:R14"/>
    <mergeCell ref="C16:R16"/>
    <mergeCell ref="C17:R17"/>
    <mergeCell ref="L11:L12"/>
    <mergeCell ref="M11:P12"/>
    <mergeCell ref="R11:R12"/>
    <mergeCell ref="H13:H14"/>
    <mergeCell ref="I13:L14"/>
    <mergeCell ref="H11:H12"/>
    <mergeCell ref="I11:I12"/>
    <mergeCell ref="M13:M14"/>
    <mergeCell ref="P13:P14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56"/>
  <sheetViews>
    <sheetView topLeftCell="A6" workbookViewId="0">
      <selection activeCell="C11" sqref="C11:AA32"/>
    </sheetView>
  </sheetViews>
  <sheetFormatPr defaultRowHeight="14.25"/>
  <cols>
    <col min="1" max="1" width="2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3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3.42578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3.42578125" style="2" customWidth="1"/>
    <col min="16" max="16" width="3.42578125" style="3" customWidth="1"/>
    <col min="17" max="17" width="3.42578125" style="2" customWidth="1"/>
    <col min="18" max="18" width="4.5703125" customWidth="1"/>
    <col min="19" max="19" width="3.85546875" customWidth="1"/>
    <col min="20" max="20" width="3.42578125" style="3" customWidth="1"/>
    <col min="21" max="21" width="3.42578125" style="2" customWidth="1"/>
    <col min="22" max="22" width="3.42578125" style="3" customWidth="1"/>
    <col min="23" max="23" width="3.42578125" style="2" customWidth="1"/>
    <col min="24" max="24" width="3.42578125" style="3" customWidth="1"/>
    <col min="25" max="25" width="3.42578125" style="2" customWidth="1"/>
    <col min="26" max="26" width="5.85546875" style="3" customWidth="1"/>
    <col min="27" max="27" width="7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3.42578125" style="2" customWidth="1"/>
    <col min="32" max="32" width="4.5703125" customWidth="1"/>
  </cols>
  <sheetData>
    <row r="1" spans="2:32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60"/>
      <c r="AC1" s="60"/>
      <c r="AD1" s="60"/>
      <c r="AE1" s="60"/>
      <c r="AF1" s="60"/>
    </row>
    <row r="2" spans="2:32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60"/>
      <c r="AC2" s="60"/>
      <c r="AD2" s="60"/>
      <c r="AE2" s="60"/>
      <c r="AF2" s="60"/>
    </row>
    <row r="3" spans="2:32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60"/>
      <c r="AC3" s="60"/>
      <c r="AD3" s="60"/>
      <c r="AE3" s="60"/>
      <c r="AF3" s="60"/>
    </row>
    <row r="4" spans="2:32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2:32" s="1" customFormat="1" ht="15" customHeight="1">
      <c r="B5" s="35"/>
      <c r="C5" s="36" t="s">
        <v>35</v>
      </c>
      <c r="D5" s="38" t="s">
        <v>148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2:32" ht="3.75" customHeight="1" thickBot="1"/>
    <row r="7" spans="2:32" ht="14.25" customHeight="1">
      <c r="B7" s="195" t="s">
        <v>1</v>
      </c>
      <c r="C7" s="198" t="s">
        <v>31</v>
      </c>
      <c r="D7" s="201" t="s">
        <v>33</v>
      </c>
      <c r="E7" s="245" t="s">
        <v>32</v>
      </c>
      <c r="F7" s="207" t="s">
        <v>9</v>
      </c>
      <c r="G7" s="207"/>
      <c r="H7" s="207"/>
      <c r="I7" s="207"/>
      <c r="J7" s="211" t="s">
        <v>46</v>
      </c>
      <c r="K7" s="207"/>
      <c r="L7" s="207"/>
      <c r="M7" s="212"/>
      <c r="N7" s="207" t="s">
        <v>47</v>
      </c>
      <c r="O7" s="207"/>
      <c r="P7" s="207"/>
      <c r="Q7" s="207"/>
      <c r="R7" s="211" t="s">
        <v>48</v>
      </c>
      <c r="S7" s="207"/>
      <c r="T7" s="207"/>
      <c r="U7" s="212"/>
      <c r="V7" s="207" t="s">
        <v>45</v>
      </c>
      <c r="W7" s="207"/>
      <c r="X7" s="207"/>
      <c r="Y7" s="207"/>
      <c r="Z7" s="113" t="s">
        <v>36</v>
      </c>
      <c r="AA7" s="208" t="s">
        <v>37</v>
      </c>
      <c r="AB7" s="128"/>
      <c r="AC7" s="128"/>
      <c r="AD7" s="128"/>
      <c r="AE7" s="128"/>
      <c r="AF7" s="98"/>
    </row>
    <row r="8" spans="2:32">
      <c r="B8" s="196"/>
      <c r="C8" s="199"/>
      <c r="D8" s="202"/>
      <c r="E8" s="246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09"/>
      <c r="S8" s="13" t="s">
        <v>0</v>
      </c>
      <c r="T8" s="95" t="s">
        <v>39</v>
      </c>
      <c r="U8" s="110"/>
      <c r="V8" s="105"/>
      <c r="W8" s="13" t="s">
        <v>0</v>
      </c>
      <c r="X8" s="95" t="s">
        <v>39</v>
      </c>
      <c r="Y8" s="107"/>
      <c r="Z8" s="114" t="s">
        <v>0</v>
      </c>
      <c r="AA8" s="209"/>
      <c r="AB8" s="128"/>
      <c r="AC8" s="128"/>
      <c r="AD8" s="128"/>
      <c r="AE8" s="128"/>
      <c r="AF8" s="100"/>
    </row>
    <row r="9" spans="2:32" ht="37.5" thickBot="1">
      <c r="B9" s="197"/>
      <c r="C9" s="200"/>
      <c r="D9" s="203"/>
      <c r="E9" s="247"/>
      <c r="F9" s="142"/>
      <c r="G9" s="143" t="s">
        <v>3</v>
      </c>
      <c r="H9" s="144" t="s">
        <v>43</v>
      </c>
      <c r="I9" s="145" t="s">
        <v>42</v>
      </c>
      <c r="J9" s="146"/>
      <c r="K9" s="143" t="s">
        <v>3</v>
      </c>
      <c r="L9" s="144" t="s">
        <v>43</v>
      </c>
      <c r="M9" s="147" t="s">
        <v>42</v>
      </c>
      <c r="N9" s="142"/>
      <c r="O9" s="143" t="s">
        <v>3</v>
      </c>
      <c r="P9" s="144" t="s">
        <v>43</v>
      </c>
      <c r="Q9" s="145" t="s">
        <v>42</v>
      </c>
      <c r="R9" s="146"/>
      <c r="S9" s="143" t="s">
        <v>3</v>
      </c>
      <c r="T9" s="144" t="s">
        <v>43</v>
      </c>
      <c r="U9" s="147" t="s">
        <v>42</v>
      </c>
      <c r="V9" s="142"/>
      <c r="W9" s="143" t="s">
        <v>3</v>
      </c>
      <c r="X9" s="144" t="s">
        <v>43</v>
      </c>
      <c r="Y9" s="145" t="s">
        <v>42</v>
      </c>
      <c r="Z9" s="115" t="s">
        <v>3</v>
      </c>
      <c r="AA9" s="210"/>
      <c r="AB9" s="48"/>
      <c r="AC9" s="49"/>
      <c r="AD9" s="101"/>
      <c r="AE9" s="101"/>
      <c r="AF9" s="100"/>
    </row>
    <row r="10" spans="2:32" ht="9.75" hidden="1" customHeight="1">
      <c r="B10" s="22"/>
      <c r="C10" s="27" t="s">
        <v>4</v>
      </c>
      <c r="D10" s="25"/>
      <c r="E10" s="28"/>
      <c r="F10" s="52"/>
      <c r="G10" s="53"/>
      <c r="H10" s="54"/>
      <c r="I10" s="54"/>
      <c r="J10" s="23"/>
      <c r="K10" s="29"/>
      <c r="L10" s="30"/>
      <c r="M10" s="30"/>
      <c r="N10" s="23"/>
      <c r="O10" s="29"/>
      <c r="P10" s="30"/>
      <c r="Q10" s="30"/>
      <c r="R10" s="23"/>
      <c r="S10" s="29"/>
      <c r="T10" s="30"/>
      <c r="U10" s="30"/>
      <c r="V10" s="23"/>
      <c r="W10" s="29"/>
      <c r="X10" s="30"/>
      <c r="Y10" s="30"/>
      <c r="Z10" s="24"/>
      <c r="AA10" s="26"/>
      <c r="AB10" s="48"/>
      <c r="AC10" s="49"/>
      <c r="AD10" s="101"/>
      <c r="AE10" s="101"/>
      <c r="AF10" s="100"/>
    </row>
    <row r="11" spans="2:32" s="15" customFormat="1" ht="11.25" customHeight="1">
      <c r="B11" s="159">
        <v>1</v>
      </c>
      <c r="C11" s="161" t="s">
        <v>162</v>
      </c>
      <c r="D11" s="226"/>
      <c r="E11" s="227" t="s">
        <v>60</v>
      </c>
      <c r="F11" s="181" t="s">
        <v>30</v>
      </c>
      <c r="G11" s="192"/>
      <c r="H11" s="192"/>
      <c r="I11" s="193"/>
      <c r="J11" s="192">
        <v>2</v>
      </c>
      <c r="K11" s="71">
        <v>1</v>
      </c>
      <c r="L11" s="72"/>
      <c r="M11" s="215"/>
      <c r="N11" s="181"/>
      <c r="O11" s="71"/>
      <c r="P11" s="72"/>
      <c r="Q11" s="215"/>
      <c r="R11" s="333"/>
      <c r="S11" s="42"/>
      <c r="T11" s="43"/>
      <c r="U11" s="243"/>
      <c r="V11" s="178"/>
      <c r="W11" s="42"/>
      <c r="X11" s="43"/>
      <c r="Y11" s="243"/>
      <c r="Z11" s="39">
        <v>1</v>
      </c>
      <c r="AA11" s="244">
        <v>7</v>
      </c>
      <c r="AB11" s="133"/>
      <c r="AC11" s="41"/>
      <c r="AD11" s="41"/>
      <c r="AE11" s="132"/>
      <c r="AF11" s="41"/>
    </row>
    <row r="12" spans="2:32" s="15" customFormat="1" ht="11.25" customHeight="1" thickBot="1">
      <c r="B12" s="159"/>
      <c r="C12" s="161"/>
      <c r="D12" s="218"/>
      <c r="E12" s="220"/>
      <c r="F12" s="182"/>
      <c r="G12" s="190"/>
      <c r="H12" s="190"/>
      <c r="I12" s="194"/>
      <c r="J12" s="190"/>
      <c r="K12" s="68">
        <v>2</v>
      </c>
      <c r="L12" s="69"/>
      <c r="M12" s="216"/>
      <c r="N12" s="182"/>
      <c r="O12" s="68"/>
      <c r="P12" s="69"/>
      <c r="Q12" s="216"/>
      <c r="R12" s="334"/>
      <c r="S12" s="16"/>
      <c r="T12" s="17"/>
      <c r="U12" s="240"/>
      <c r="V12" s="168"/>
      <c r="W12" s="16"/>
      <c r="X12" s="17"/>
      <c r="Y12" s="240"/>
      <c r="Z12" s="18">
        <v>2</v>
      </c>
      <c r="AA12" s="158"/>
      <c r="AB12" s="133"/>
      <c r="AC12" s="41"/>
      <c r="AD12" s="41"/>
      <c r="AE12" s="132"/>
      <c r="AF12" s="41"/>
    </row>
    <row r="13" spans="2:32" s="15" customFormat="1" ht="11.25" customHeight="1">
      <c r="B13" s="174">
        <v>2</v>
      </c>
      <c r="C13" s="175" t="s">
        <v>167</v>
      </c>
      <c r="D13" s="226"/>
      <c r="E13" s="227" t="s">
        <v>104</v>
      </c>
      <c r="F13" s="181" t="s">
        <v>30</v>
      </c>
      <c r="G13" s="192"/>
      <c r="H13" s="192"/>
      <c r="I13" s="193"/>
      <c r="J13" s="192">
        <v>1</v>
      </c>
      <c r="K13" s="71">
        <v>3</v>
      </c>
      <c r="L13" s="72"/>
      <c r="M13" s="215"/>
      <c r="N13" s="181">
        <v>4</v>
      </c>
      <c r="O13" s="65">
        <v>0</v>
      </c>
      <c r="P13" s="66"/>
      <c r="Q13" s="215"/>
      <c r="R13" s="333"/>
      <c r="S13" s="19"/>
      <c r="T13" s="20"/>
      <c r="U13" s="336"/>
      <c r="V13" s="178">
        <v>3</v>
      </c>
      <c r="W13" s="19">
        <v>5</v>
      </c>
      <c r="X13" s="20"/>
      <c r="Y13" s="243"/>
      <c r="Z13" s="21"/>
      <c r="AA13" s="244">
        <v>3</v>
      </c>
      <c r="AB13" s="133"/>
      <c r="AC13" s="41"/>
      <c r="AD13" s="41"/>
      <c r="AE13" s="132"/>
      <c r="AF13" s="41"/>
    </row>
    <row r="14" spans="2:32" s="15" customFormat="1" ht="11.25" customHeight="1" thickBot="1">
      <c r="B14" s="160"/>
      <c r="C14" s="162"/>
      <c r="D14" s="219"/>
      <c r="E14" s="221"/>
      <c r="F14" s="182"/>
      <c r="G14" s="190"/>
      <c r="H14" s="190"/>
      <c r="I14" s="194"/>
      <c r="J14" s="190"/>
      <c r="K14" s="68">
        <v>8</v>
      </c>
      <c r="L14" s="69"/>
      <c r="M14" s="216"/>
      <c r="N14" s="182"/>
      <c r="O14" s="68">
        <v>0</v>
      </c>
      <c r="P14" s="69"/>
      <c r="Q14" s="216"/>
      <c r="R14" s="334"/>
      <c r="S14" s="16"/>
      <c r="T14" s="17"/>
      <c r="U14" s="337"/>
      <c r="V14" s="168"/>
      <c r="W14" s="16">
        <v>12</v>
      </c>
      <c r="X14" s="17"/>
      <c r="Y14" s="240"/>
      <c r="Z14" s="18"/>
      <c r="AA14" s="158"/>
      <c r="AB14" s="133"/>
      <c r="AC14" s="41"/>
      <c r="AD14" s="41"/>
      <c r="AE14" s="132"/>
      <c r="AF14" s="41"/>
    </row>
    <row r="15" spans="2:32" s="15" customFormat="1" ht="11.25" customHeight="1">
      <c r="B15" s="159">
        <v>3</v>
      </c>
      <c r="C15" s="161" t="s">
        <v>169</v>
      </c>
      <c r="D15" s="218"/>
      <c r="E15" s="220" t="s">
        <v>75</v>
      </c>
      <c r="F15" s="181" t="s">
        <v>30</v>
      </c>
      <c r="G15" s="192"/>
      <c r="H15" s="192"/>
      <c r="I15" s="193"/>
      <c r="J15" s="192">
        <v>4</v>
      </c>
      <c r="K15" s="65">
        <v>0</v>
      </c>
      <c r="L15" s="66"/>
      <c r="M15" s="215"/>
      <c r="N15" s="181"/>
      <c r="O15" s="65"/>
      <c r="P15" s="66"/>
      <c r="Q15" s="215"/>
      <c r="R15" s="333"/>
      <c r="S15" s="19"/>
      <c r="T15" s="20"/>
      <c r="U15" s="243"/>
      <c r="V15" s="178">
        <v>2</v>
      </c>
      <c r="W15" s="19">
        <v>0</v>
      </c>
      <c r="X15" s="20"/>
      <c r="Y15" s="243"/>
      <c r="Z15" s="21"/>
      <c r="AA15" s="244">
        <v>5</v>
      </c>
      <c r="AB15" s="133"/>
      <c r="AC15" s="41"/>
      <c r="AD15" s="41"/>
      <c r="AE15" s="132"/>
      <c r="AF15" s="41"/>
    </row>
    <row r="16" spans="2:32" s="15" customFormat="1" ht="11.25" customHeight="1" thickBot="1">
      <c r="B16" s="160"/>
      <c r="C16" s="162"/>
      <c r="D16" s="219"/>
      <c r="E16" s="221"/>
      <c r="F16" s="182"/>
      <c r="G16" s="190"/>
      <c r="H16" s="190"/>
      <c r="I16" s="194"/>
      <c r="J16" s="190"/>
      <c r="K16" s="68">
        <v>0</v>
      </c>
      <c r="L16" s="69"/>
      <c r="M16" s="216"/>
      <c r="N16" s="182"/>
      <c r="O16" s="68"/>
      <c r="P16" s="69"/>
      <c r="Q16" s="216"/>
      <c r="R16" s="334"/>
      <c r="S16" s="16"/>
      <c r="T16" s="17"/>
      <c r="U16" s="240"/>
      <c r="V16" s="168"/>
      <c r="W16" s="16">
        <v>4</v>
      </c>
      <c r="X16" s="17"/>
      <c r="Y16" s="240"/>
      <c r="Z16" s="18"/>
      <c r="AA16" s="158"/>
      <c r="AB16" s="133"/>
      <c r="AC16" s="41"/>
      <c r="AD16" s="41"/>
      <c r="AE16" s="132"/>
      <c r="AF16" s="41"/>
    </row>
    <row r="17" spans="2:32" ht="11.25" hidden="1" customHeight="1">
      <c r="B17" s="22"/>
      <c r="C17" s="27" t="s">
        <v>5</v>
      </c>
      <c r="D17" s="85"/>
      <c r="E17" s="46"/>
      <c r="F17" s="81"/>
      <c r="G17" s="82"/>
      <c r="H17" s="83"/>
      <c r="I17" s="83"/>
      <c r="J17" s="77"/>
      <c r="K17" s="78"/>
      <c r="L17" s="79"/>
      <c r="M17" s="79"/>
      <c r="N17" s="77"/>
      <c r="O17" s="78"/>
      <c r="P17" s="79"/>
      <c r="Q17" s="79"/>
      <c r="R17" s="23"/>
      <c r="S17" s="29"/>
      <c r="T17" s="30"/>
      <c r="U17" s="30"/>
      <c r="V17" s="44"/>
      <c r="W17" s="29"/>
      <c r="X17" s="30"/>
      <c r="Y17" s="30"/>
      <c r="Z17" s="24"/>
      <c r="AA17" s="26"/>
      <c r="AB17" s="125"/>
      <c r="AC17" s="49"/>
      <c r="AD17" s="101"/>
      <c r="AE17" s="101"/>
      <c r="AF17" s="100"/>
    </row>
    <row r="18" spans="2:32" s="15" customFormat="1" ht="11.25" customHeight="1">
      <c r="B18" s="159">
        <v>4</v>
      </c>
      <c r="C18" s="161" t="s">
        <v>164</v>
      </c>
      <c r="D18" s="226"/>
      <c r="E18" s="227" t="s">
        <v>161</v>
      </c>
      <c r="F18" s="181" t="s">
        <v>30</v>
      </c>
      <c r="G18" s="192"/>
      <c r="H18" s="192"/>
      <c r="I18" s="193"/>
      <c r="J18" s="192">
        <v>3</v>
      </c>
      <c r="K18" s="65">
        <v>5</v>
      </c>
      <c r="L18" s="66"/>
      <c r="M18" s="215"/>
      <c r="N18" s="181">
        <v>2</v>
      </c>
      <c r="O18" s="65">
        <v>5</v>
      </c>
      <c r="P18" s="66"/>
      <c r="Q18" s="215"/>
      <c r="R18" s="333"/>
      <c r="S18" s="19"/>
      <c r="T18" s="20"/>
      <c r="U18" s="243"/>
      <c r="V18" s="178">
        <v>8</v>
      </c>
      <c r="W18" s="19">
        <v>0</v>
      </c>
      <c r="X18" s="20"/>
      <c r="Y18" s="243"/>
      <c r="Z18" s="21"/>
      <c r="AA18" s="244">
        <v>2</v>
      </c>
      <c r="AB18" s="133"/>
      <c r="AC18" s="41"/>
      <c r="AD18" s="41"/>
      <c r="AE18" s="132"/>
      <c r="AF18" s="41"/>
    </row>
    <row r="19" spans="2:32" s="15" customFormat="1" ht="11.25" customHeight="1" thickBot="1">
      <c r="B19" s="159"/>
      <c r="C19" s="161"/>
      <c r="D19" s="218"/>
      <c r="E19" s="220"/>
      <c r="F19" s="182"/>
      <c r="G19" s="190"/>
      <c r="H19" s="190"/>
      <c r="I19" s="194"/>
      <c r="J19" s="190"/>
      <c r="K19" s="68">
        <v>2</v>
      </c>
      <c r="L19" s="69"/>
      <c r="M19" s="216"/>
      <c r="N19" s="182"/>
      <c r="O19" s="68">
        <v>8</v>
      </c>
      <c r="P19" s="69"/>
      <c r="Q19" s="216"/>
      <c r="R19" s="334"/>
      <c r="S19" s="16"/>
      <c r="T19" s="17"/>
      <c r="U19" s="240"/>
      <c r="V19" s="168"/>
      <c r="W19" s="16">
        <v>0</v>
      </c>
      <c r="X19" s="17"/>
      <c r="Y19" s="240"/>
      <c r="Z19" s="18"/>
      <c r="AA19" s="158"/>
      <c r="AB19" s="133"/>
      <c r="AC19" s="41"/>
      <c r="AD19" s="41"/>
      <c r="AE19" s="132"/>
      <c r="AF19" s="41"/>
    </row>
    <row r="20" spans="2:32" s="15" customFormat="1" ht="11.25" customHeight="1">
      <c r="B20" s="174">
        <v>5</v>
      </c>
      <c r="C20" s="175" t="s">
        <v>165</v>
      </c>
      <c r="D20" s="226"/>
      <c r="E20" s="227" t="s">
        <v>60</v>
      </c>
      <c r="F20" s="181" t="s">
        <v>30</v>
      </c>
      <c r="G20" s="192"/>
      <c r="H20" s="192"/>
      <c r="I20" s="193"/>
      <c r="J20" s="192">
        <v>6</v>
      </c>
      <c r="K20" s="65">
        <v>0</v>
      </c>
      <c r="L20" s="66"/>
      <c r="M20" s="215"/>
      <c r="N20" s="181"/>
      <c r="O20" s="65"/>
      <c r="P20" s="66"/>
      <c r="Q20" s="215"/>
      <c r="R20" s="333"/>
      <c r="S20" s="19"/>
      <c r="T20" s="20"/>
      <c r="U20" s="243"/>
      <c r="V20" s="178"/>
      <c r="W20" s="19"/>
      <c r="X20" s="20"/>
      <c r="Y20" s="243"/>
      <c r="Z20" s="21">
        <v>0</v>
      </c>
      <c r="AA20" s="244">
        <v>8</v>
      </c>
      <c r="AB20" s="133"/>
      <c r="AC20" s="41"/>
      <c r="AD20" s="41"/>
      <c r="AE20" s="132"/>
      <c r="AF20" s="41"/>
    </row>
    <row r="21" spans="2:32" s="15" customFormat="1" ht="11.25" customHeight="1" thickBot="1">
      <c r="B21" s="160"/>
      <c r="C21" s="162"/>
      <c r="D21" s="219"/>
      <c r="E21" s="221"/>
      <c r="F21" s="182"/>
      <c r="G21" s="190"/>
      <c r="H21" s="190"/>
      <c r="I21" s="194"/>
      <c r="J21" s="190"/>
      <c r="K21" s="68">
        <v>2</v>
      </c>
      <c r="L21" s="69"/>
      <c r="M21" s="216"/>
      <c r="N21" s="182"/>
      <c r="O21" s="68"/>
      <c r="P21" s="69"/>
      <c r="Q21" s="216"/>
      <c r="R21" s="334"/>
      <c r="S21" s="16"/>
      <c r="T21" s="17"/>
      <c r="U21" s="240"/>
      <c r="V21" s="168"/>
      <c r="W21" s="16"/>
      <c r="X21" s="17"/>
      <c r="Y21" s="240"/>
      <c r="Z21" s="18">
        <v>2</v>
      </c>
      <c r="AA21" s="158"/>
      <c r="AB21" s="133"/>
      <c r="AC21" s="41"/>
      <c r="AD21" s="41"/>
      <c r="AE21" s="132"/>
      <c r="AF21" s="41"/>
    </row>
    <row r="22" spans="2:32" s="15" customFormat="1" ht="11.25" customHeight="1">
      <c r="B22" s="159">
        <v>6</v>
      </c>
      <c r="C22" s="161" t="s">
        <v>168</v>
      </c>
      <c r="D22" s="218"/>
      <c r="E22" s="220" t="s">
        <v>108</v>
      </c>
      <c r="F22" s="181" t="s">
        <v>30</v>
      </c>
      <c r="G22" s="192"/>
      <c r="H22" s="192"/>
      <c r="I22" s="193"/>
      <c r="J22" s="192">
        <v>5</v>
      </c>
      <c r="K22" s="65">
        <v>5</v>
      </c>
      <c r="L22" s="66"/>
      <c r="M22" s="215"/>
      <c r="N22" s="181">
        <v>8</v>
      </c>
      <c r="O22" s="65">
        <v>0</v>
      </c>
      <c r="P22" s="66"/>
      <c r="Q22" s="215"/>
      <c r="R22" s="333"/>
      <c r="S22" s="19"/>
      <c r="T22" s="20"/>
      <c r="U22" s="243"/>
      <c r="V22" s="178">
        <v>9</v>
      </c>
      <c r="W22" s="19">
        <v>0</v>
      </c>
      <c r="X22" s="20"/>
      <c r="Y22" s="243"/>
      <c r="Z22" s="21"/>
      <c r="AA22" s="244">
        <v>5</v>
      </c>
      <c r="AB22" s="133"/>
      <c r="AC22" s="41"/>
      <c r="AD22" s="41"/>
      <c r="AE22" s="132"/>
      <c r="AF22" s="41"/>
    </row>
    <row r="23" spans="2:32" s="15" customFormat="1" ht="11.25" customHeight="1" thickBot="1">
      <c r="B23" s="160"/>
      <c r="C23" s="162"/>
      <c r="D23" s="219"/>
      <c r="E23" s="221"/>
      <c r="F23" s="182"/>
      <c r="G23" s="190"/>
      <c r="H23" s="190"/>
      <c r="I23" s="194"/>
      <c r="J23" s="190"/>
      <c r="K23" s="68">
        <v>8</v>
      </c>
      <c r="L23" s="69"/>
      <c r="M23" s="216"/>
      <c r="N23" s="182"/>
      <c r="O23" s="68">
        <v>0</v>
      </c>
      <c r="P23" s="69"/>
      <c r="Q23" s="216"/>
      <c r="R23" s="334"/>
      <c r="S23" s="16"/>
      <c r="T23" s="17"/>
      <c r="U23" s="240"/>
      <c r="V23" s="168"/>
      <c r="W23" s="16">
        <v>0</v>
      </c>
      <c r="X23" s="17"/>
      <c r="Y23" s="240"/>
      <c r="Z23" s="18"/>
      <c r="AA23" s="158"/>
      <c r="AB23" s="133"/>
      <c r="AC23" s="41"/>
      <c r="AD23" s="41"/>
      <c r="AE23" s="132"/>
      <c r="AF23" s="41"/>
    </row>
    <row r="24" spans="2:32" ht="11.25" hidden="1" customHeight="1">
      <c r="B24" s="22"/>
      <c r="C24" s="27" t="s">
        <v>6</v>
      </c>
      <c r="D24" s="85"/>
      <c r="E24" s="46"/>
      <c r="F24" s="81"/>
      <c r="G24" s="82"/>
      <c r="H24" s="83"/>
      <c r="I24" s="83"/>
      <c r="J24" s="77"/>
      <c r="K24" s="78"/>
      <c r="L24" s="79"/>
      <c r="M24" s="79"/>
      <c r="N24" s="77"/>
      <c r="O24" s="78"/>
      <c r="P24" s="79"/>
      <c r="Q24" s="79"/>
      <c r="R24" s="23"/>
      <c r="S24" s="29"/>
      <c r="T24" s="30"/>
      <c r="U24" s="30"/>
      <c r="V24" s="44"/>
      <c r="W24" s="29"/>
      <c r="X24" s="30"/>
      <c r="Y24" s="30"/>
      <c r="Z24" s="24"/>
      <c r="AA24" s="26"/>
      <c r="AB24" s="125"/>
      <c r="AC24" s="49"/>
      <c r="AD24" s="101"/>
      <c r="AE24" s="101"/>
      <c r="AF24" s="100"/>
    </row>
    <row r="25" spans="2:32" s="15" customFormat="1" ht="11.25" customHeight="1">
      <c r="B25" s="159">
        <v>7</v>
      </c>
      <c r="C25" s="161" t="s">
        <v>171</v>
      </c>
      <c r="D25" s="226"/>
      <c r="E25" s="227" t="s">
        <v>68</v>
      </c>
      <c r="F25" s="181">
        <v>8</v>
      </c>
      <c r="G25" s="71">
        <v>0</v>
      </c>
      <c r="H25" s="72"/>
      <c r="I25" s="215"/>
      <c r="J25" s="192"/>
      <c r="K25" s="65"/>
      <c r="L25" s="66"/>
      <c r="M25" s="215"/>
      <c r="N25" s="181"/>
      <c r="O25" s="65"/>
      <c r="P25" s="66"/>
      <c r="Q25" s="215"/>
      <c r="R25" s="333">
        <v>9</v>
      </c>
      <c r="S25" s="19">
        <v>0</v>
      </c>
      <c r="T25" s="20"/>
      <c r="U25" s="243"/>
      <c r="V25" s="178"/>
      <c r="W25" s="19"/>
      <c r="X25" s="20"/>
      <c r="Y25" s="243"/>
      <c r="Z25" s="21">
        <v>0</v>
      </c>
      <c r="AA25" s="244">
        <v>10</v>
      </c>
      <c r="AB25" s="133"/>
      <c r="AC25" s="41"/>
      <c r="AD25" s="41"/>
      <c r="AE25" s="132"/>
      <c r="AF25" s="41"/>
    </row>
    <row r="26" spans="2:32" s="15" customFormat="1" ht="11.25" customHeight="1" thickBot="1">
      <c r="B26" s="159"/>
      <c r="C26" s="161"/>
      <c r="D26" s="218"/>
      <c r="E26" s="220"/>
      <c r="F26" s="182"/>
      <c r="G26" s="68">
        <v>0</v>
      </c>
      <c r="H26" s="69"/>
      <c r="I26" s="216"/>
      <c r="J26" s="190"/>
      <c r="K26" s="68"/>
      <c r="L26" s="69"/>
      <c r="M26" s="216"/>
      <c r="N26" s="182"/>
      <c r="O26" s="68"/>
      <c r="P26" s="69"/>
      <c r="Q26" s="216"/>
      <c r="R26" s="334"/>
      <c r="S26" s="16">
        <v>0</v>
      </c>
      <c r="T26" s="17"/>
      <c r="U26" s="240"/>
      <c r="V26" s="168"/>
      <c r="W26" s="16"/>
      <c r="X26" s="17"/>
      <c r="Y26" s="240"/>
      <c r="Z26" s="18">
        <v>0</v>
      </c>
      <c r="AA26" s="158"/>
      <c r="AB26" s="133"/>
      <c r="AC26" s="41"/>
      <c r="AD26" s="41"/>
      <c r="AE26" s="132"/>
      <c r="AF26" s="41"/>
    </row>
    <row r="27" spans="2:32" s="15" customFormat="1" ht="11.25" customHeight="1">
      <c r="B27" s="174">
        <v>8</v>
      </c>
      <c r="C27" s="175" t="s">
        <v>166</v>
      </c>
      <c r="D27" s="226"/>
      <c r="E27" s="227" t="s">
        <v>129</v>
      </c>
      <c r="F27" s="181">
        <v>7</v>
      </c>
      <c r="G27" s="71">
        <v>5</v>
      </c>
      <c r="H27" s="72"/>
      <c r="I27" s="215"/>
      <c r="J27" s="192">
        <v>9</v>
      </c>
      <c r="K27" s="65">
        <v>5</v>
      </c>
      <c r="L27" s="66"/>
      <c r="M27" s="215"/>
      <c r="N27" s="181">
        <v>6</v>
      </c>
      <c r="O27" s="65">
        <v>3</v>
      </c>
      <c r="P27" s="66"/>
      <c r="Q27" s="215"/>
      <c r="R27" s="333"/>
      <c r="S27" s="19"/>
      <c r="T27" s="20"/>
      <c r="U27" s="243"/>
      <c r="V27" s="178">
        <v>4</v>
      </c>
      <c r="W27" s="19">
        <v>3</v>
      </c>
      <c r="X27" s="20"/>
      <c r="Y27" s="243"/>
      <c r="Z27" s="21"/>
      <c r="AA27" s="244">
        <v>1</v>
      </c>
      <c r="AB27" s="133"/>
      <c r="AC27" s="41"/>
      <c r="AD27" s="41"/>
      <c r="AE27" s="132"/>
      <c r="AF27" s="41"/>
    </row>
    <row r="28" spans="2:32" s="15" customFormat="1" ht="11.25" customHeight="1" thickBot="1">
      <c r="B28" s="160"/>
      <c r="C28" s="162"/>
      <c r="D28" s="219"/>
      <c r="E28" s="221"/>
      <c r="F28" s="182"/>
      <c r="G28" s="68">
        <v>4</v>
      </c>
      <c r="H28" s="69"/>
      <c r="I28" s="216"/>
      <c r="J28" s="190"/>
      <c r="K28" s="68">
        <v>6</v>
      </c>
      <c r="L28" s="69"/>
      <c r="M28" s="216"/>
      <c r="N28" s="182"/>
      <c r="O28" s="68">
        <v>9</v>
      </c>
      <c r="P28" s="69"/>
      <c r="Q28" s="216"/>
      <c r="R28" s="334"/>
      <c r="S28" s="16"/>
      <c r="T28" s="17"/>
      <c r="U28" s="240"/>
      <c r="V28" s="168"/>
      <c r="W28" s="16">
        <v>8</v>
      </c>
      <c r="X28" s="17"/>
      <c r="Y28" s="240"/>
      <c r="Z28" s="18"/>
      <c r="AA28" s="158"/>
      <c r="AB28" s="133"/>
      <c r="AC28" s="41"/>
      <c r="AD28" s="41"/>
      <c r="AE28" s="132"/>
      <c r="AF28" s="41"/>
    </row>
    <row r="29" spans="2:32" s="15" customFormat="1" ht="11.25" customHeight="1">
      <c r="B29" s="159">
        <v>9</v>
      </c>
      <c r="C29" s="161" t="s">
        <v>170</v>
      </c>
      <c r="D29" s="218"/>
      <c r="E29" s="220" t="s">
        <v>161</v>
      </c>
      <c r="F29" s="185">
        <v>10</v>
      </c>
      <c r="G29" s="65">
        <v>5</v>
      </c>
      <c r="H29" s="66"/>
      <c r="I29" s="335"/>
      <c r="J29" s="181">
        <v>8</v>
      </c>
      <c r="K29" s="65">
        <v>0</v>
      </c>
      <c r="L29" s="66"/>
      <c r="M29" s="215"/>
      <c r="N29" s="181"/>
      <c r="O29" s="65"/>
      <c r="P29" s="66"/>
      <c r="Q29" s="215"/>
      <c r="R29" s="333">
        <v>7</v>
      </c>
      <c r="S29" s="19">
        <v>5</v>
      </c>
      <c r="T29" s="20"/>
      <c r="U29" s="243"/>
      <c r="V29" s="178">
        <v>6</v>
      </c>
      <c r="W29" s="19">
        <v>5</v>
      </c>
      <c r="X29" s="20"/>
      <c r="Y29" s="243"/>
      <c r="Z29" s="21"/>
      <c r="AA29" s="244">
        <v>3</v>
      </c>
      <c r="AB29" s="133"/>
      <c r="AC29" s="41"/>
      <c r="AD29" s="41"/>
      <c r="AE29" s="132"/>
      <c r="AF29" s="41"/>
    </row>
    <row r="30" spans="2:32" s="15" customFormat="1" ht="11.25" customHeight="1" thickBot="1">
      <c r="B30" s="160"/>
      <c r="C30" s="162"/>
      <c r="D30" s="219"/>
      <c r="E30" s="221"/>
      <c r="F30" s="182"/>
      <c r="G30" s="68">
        <v>2</v>
      </c>
      <c r="H30" s="69"/>
      <c r="I30" s="216"/>
      <c r="J30" s="182"/>
      <c r="K30" s="68">
        <v>0</v>
      </c>
      <c r="L30" s="69"/>
      <c r="M30" s="216"/>
      <c r="N30" s="182"/>
      <c r="O30" s="68"/>
      <c r="P30" s="69"/>
      <c r="Q30" s="216"/>
      <c r="R30" s="334"/>
      <c r="S30" s="16">
        <v>4</v>
      </c>
      <c r="T30" s="17"/>
      <c r="U30" s="240"/>
      <c r="V30" s="168"/>
      <c r="W30" s="16">
        <v>4</v>
      </c>
      <c r="X30" s="17"/>
      <c r="Y30" s="240"/>
      <c r="Z30" s="18"/>
      <c r="AA30" s="158"/>
      <c r="AB30" s="133"/>
      <c r="AC30" s="41"/>
      <c r="AD30" s="41"/>
      <c r="AE30" s="132"/>
      <c r="AF30" s="41"/>
    </row>
    <row r="31" spans="2:32" s="15" customFormat="1" ht="11.25" customHeight="1">
      <c r="B31" s="159">
        <v>10</v>
      </c>
      <c r="C31" s="161" t="s">
        <v>163</v>
      </c>
      <c r="D31" s="218"/>
      <c r="E31" s="220" t="s">
        <v>98</v>
      </c>
      <c r="F31" s="185">
        <v>9</v>
      </c>
      <c r="G31" s="65">
        <v>0</v>
      </c>
      <c r="H31" s="66"/>
      <c r="I31" s="335"/>
      <c r="J31" s="181"/>
      <c r="K31" s="65"/>
      <c r="L31" s="66"/>
      <c r="M31" s="215"/>
      <c r="N31" s="181"/>
      <c r="O31" s="65"/>
      <c r="P31" s="66"/>
      <c r="Q31" s="215"/>
      <c r="R31" s="333"/>
      <c r="S31" s="19"/>
      <c r="T31" s="20"/>
      <c r="U31" s="243"/>
      <c r="V31" s="178"/>
      <c r="W31" s="19"/>
      <c r="X31" s="20"/>
      <c r="Y31" s="243"/>
      <c r="Z31" s="21">
        <v>0</v>
      </c>
      <c r="AA31" s="244">
        <v>9</v>
      </c>
      <c r="AB31" s="133"/>
      <c r="AC31" s="41"/>
      <c r="AD31" s="41"/>
      <c r="AE31" s="132"/>
      <c r="AF31" s="41"/>
    </row>
    <row r="32" spans="2:32" s="15" customFormat="1" ht="11.25" customHeight="1" thickBot="1">
      <c r="B32" s="160"/>
      <c r="C32" s="162"/>
      <c r="D32" s="219"/>
      <c r="E32" s="221"/>
      <c r="F32" s="182"/>
      <c r="G32" s="68">
        <v>0</v>
      </c>
      <c r="H32" s="69"/>
      <c r="I32" s="216"/>
      <c r="J32" s="182"/>
      <c r="K32" s="68"/>
      <c r="L32" s="69"/>
      <c r="M32" s="216"/>
      <c r="N32" s="182"/>
      <c r="O32" s="68"/>
      <c r="P32" s="69"/>
      <c r="Q32" s="216"/>
      <c r="R32" s="334"/>
      <c r="S32" s="16"/>
      <c r="T32" s="17"/>
      <c r="U32" s="240"/>
      <c r="V32" s="168"/>
      <c r="W32" s="16"/>
      <c r="X32" s="17"/>
      <c r="Y32" s="240"/>
      <c r="Z32" s="18">
        <v>0</v>
      </c>
      <c r="AA32" s="158"/>
      <c r="AB32" s="133"/>
      <c r="AC32" s="41"/>
      <c r="AD32" s="41"/>
      <c r="AE32" s="132"/>
      <c r="AF32" s="41"/>
    </row>
    <row r="33" spans="1:32" ht="11.25" customHeight="1">
      <c r="B33" s="141"/>
      <c r="C33" s="62"/>
      <c r="D33" s="99"/>
      <c r="E33" s="58"/>
      <c r="F33" s="81"/>
      <c r="G33" s="82"/>
      <c r="H33" s="83"/>
      <c r="I33" s="83"/>
      <c r="J33" s="81"/>
      <c r="K33" s="82"/>
      <c r="L33" s="83"/>
      <c r="M33" s="83"/>
      <c r="N33" s="81"/>
      <c r="O33" s="82"/>
      <c r="P33" s="83"/>
      <c r="Q33" s="83"/>
      <c r="R33" s="100"/>
      <c r="S33" s="99"/>
      <c r="T33" s="48"/>
      <c r="U33" s="49"/>
      <c r="V33" s="101"/>
      <c r="W33" s="101"/>
      <c r="X33" s="125"/>
      <c r="Y33" s="49"/>
      <c r="Z33" s="101"/>
      <c r="AA33" s="101"/>
      <c r="AB33" s="125"/>
      <c r="AC33" s="49"/>
      <c r="AD33" s="101"/>
      <c r="AE33" s="101"/>
      <c r="AF33" s="100"/>
    </row>
    <row r="34" spans="1:32" s="15" customFormat="1" ht="14.45" customHeight="1">
      <c r="B34" s="137"/>
      <c r="C34" s="8" t="s">
        <v>40</v>
      </c>
      <c r="D34" s="152" t="str">
        <f>Arvud!A11</f>
        <v>Mati Sadam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4"/>
      <c r="T34" s="131"/>
      <c r="U34" s="41"/>
      <c r="V34" s="41"/>
      <c r="W34" s="132"/>
      <c r="X34" s="133"/>
      <c r="Y34" s="41"/>
      <c r="Z34" s="41"/>
      <c r="AA34" s="132"/>
      <c r="AB34" s="133"/>
      <c r="AC34" s="41"/>
      <c r="AD34" s="41"/>
      <c r="AE34" s="132"/>
      <c r="AF34" s="41"/>
    </row>
    <row r="35" spans="1:32" s="15" customFormat="1" ht="13.9" customHeight="1">
      <c r="B35" s="137"/>
      <c r="C35" s="8" t="s">
        <v>41</v>
      </c>
      <c r="D35" s="152" t="str">
        <f>Arvud!A14</f>
        <v>Hans Ilves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  <c r="T35" s="131"/>
      <c r="U35" s="41"/>
      <c r="V35" s="41"/>
      <c r="W35" s="132"/>
      <c r="X35" s="133"/>
      <c r="Y35" s="41"/>
      <c r="Z35" s="41"/>
      <c r="AA35" s="132"/>
      <c r="AB35" s="133"/>
      <c r="AC35" s="41"/>
      <c r="AD35" s="41"/>
      <c r="AE35" s="132"/>
      <c r="AF35" s="41"/>
    </row>
    <row r="36" spans="1:32" s="15" customFormat="1" ht="11.25" customHeight="1">
      <c r="B36" s="137"/>
      <c r="C36" s="137"/>
      <c r="D36" s="137"/>
      <c r="E36" s="137"/>
      <c r="F36" s="135"/>
      <c r="G36" s="63"/>
      <c r="H36" s="63"/>
      <c r="I36" s="138"/>
      <c r="J36" s="139"/>
      <c r="K36" s="140"/>
      <c r="L36" s="140"/>
      <c r="M36" s="140"/>
      <c r="N36" s="135"/>
      <c r="O36" s="63"/>
      <c r="P36" s="63"/>
      <c r="Q36" s="138"/>
      <c r="R36" s="41"/>
      <c r="S36" s="133"/>
      <c r="T36" s="131"/>
      <c r="U36" s="41"/>
      <c r="V36" s="41"/>
      <c r="W36" s="132"/>
      <c r="X36" s="133"/>
      <c r="Y36" s="41"/>
      <c r="Z36" s="41"/>
      <c r="AA36" s="132"/>
      <c r="AB36" s="133"/>
      <c r="AC36" s="41"/>
      <c r="AD36" s="41"/>
      <c r="AE36" s="132"/>
      <c r="AF36" s="41"/>
    </row>
    <row r="37" spans="1:32" s="15" customFormat="1" ht="11.25" customHeight="1">
      <c r="B37" s="137"/>
      <c r="C37" s="137"/>
      <c r="D37" s="137"/>
      <c r="E37" s="137"/>
      <c r="F37" s="135"/>
      <c r="G37" s="63"/>
      <c r="H37" s="63"/>
      <c r="I37" s="138"/>
      <c r="J37" s="139"/>
      <c r="K37" s="140"/>
      <c r="L37" s="140"/>
      <c r="M37" s="140"/>
      <c r="N37" s="135"/>
      <c r="O37" s="63"/>
      <c r="P37" s="63"/>
      <c r="Q37" s="138"/>
      <c r="R37" s="41"/>
      <c r="S37" s="133"/>
      <c r="T37" s="131"/>
      <c r="U37" s="41"/>
      <c r="V37" s="41"/>
      <c r="W37" s="132"/>
      <c r="X37" s="133"/>
      <c r="Y37" s="41"/>
      <c r="Z37" s="41"/>
      <c r="AA37" s="132"/>
      <c r="AB37" s="133"/>
      <c r="AC37" s="41"/>
      <c r="AD37" s="41"/>
      <c r="AE37" s="132"/>
      <c r="AF37" s="41"/>
    </row>
    <row r="38" spans="1:32" s="15" customFormat="1" ht="11.25" customHeight="1">
      <c r="B38" s="137"/>
      <c r="C38" s="137"/>
      <c r="D38" s="137"/>
      <c r="E38" s="137"/>
      <c r="F38" s="139"/>
      <c r="G38" s="140"/>
      <c r="H38" s="140"/>
      <c r="I38" s="140"/>
      <c r="J38" s="135"/>
      <c r="K38" s="63"/>
      <c r="L38" s="63"/>
      <c r="M38" s="138"/>
      <c r="N38" s="135"/>
      <c r="O38" s="63"/>
      <c r="P38" s="63"/>
      <c r="Q38" s="138"/>
      <c r="R38" s="41"/>
      <c r="S38" s="133"/>
      <c r="T38" s="131"/>
      <c r="U38" s="41"/>
      <c r="V38" s="41"/>
      <c r="W38" s="132"/>
      <c r="X38" s="133"/>
      <c r="Y38" s="41"/>
      <c r="Z38" s="41"/>
      <c r="AA38" s="132"/>
      <c r="AB38" s="133"/>
      <c r="AC38" s="41"/>
      <c r="AD38" s="41"/>
      <c r="AE38" s="132"/>
      <c r="AF38" s="41"/>
    </row>
    <row r="39" spans="1:32" s="15" customFormat="1" ht="12.6" customHeight="1">
      <c r="B39" s="137"/>
      <c r="C39" s="137"/>
      <c r="D39" s="137"/>
      <c r="E39" s="137"/>
      <c r="F39" s="139"/>
      <c r="G39" s="140"/>
      <c r="H39" s="140"/>
      <c r="I39" s="140"/>
      <c r="J39" s="135"/>
      <c r="K39" s="63"/>
      <c r="L39" s="63"/>
      <c r="M39" s="138"/>
      <c r="N39" s="135"/>
      <c r="O39" s="63"/>
      <c r="P39" s="63"/>
      <c r="Q39" s="138"/>
      <c r="R39" s="41"/>
      <c r="S39" s="133"/>
      <c r="T39" s="131"/>
      <c r="U39" s="41"/>
      <c r="V39" s="41"/>
      <c r="W39" s="132"/>
      <c r="X39" s="133"/>
      <c r="Y39" s="41"/>
      <c r="Z39" s="41"/>
      <c r="AA39" s="132"/>
      <c r="AB39" s="133"/>
      <c r="AC39" s="41"/>
      <c r="AD39" s="41"/>
      <c r="AE39" s="132"/>
      <c r="AF39" s="41"/>
    </row>
    <row r="40" spans="1:32" ht="12.6" customHeight="1"/>
    <row r="41" spans="1:32" ht="12.6" customHeight="1"/>
    <row r="42" spans="1:32" ht="15" customHeight="1"/>
    <row r="44" spans="1:32">
      <c r="A44" s="50"/>
      <c r="B44" s="126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  <c r="AF44" s="50"/>
    </row>
    <row r="45" spans="1:32" ht="10.5" customHeight="1">
      <c r="A45" s="50"/>
      <c r="B45" s="127"/>
      <c r="C45" s="50"/>
      <c r="D45" s="50"/>
      <c r="E45" s="51"/>
      <c r="F45" s="48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50"/>
      <c r="S45" s="50"/>
      <c r="T45" s="48"/>
      <c r="U45" s="49"/>
      <c r="V45" s="48"/>
      <c r="W45" s="49"/>
      <c r="X45" s="48"/>
      <c r="Y45" s="49"/>
      <c r="Z45" s="48"/>
      <c r="AA45" s="49"/>
      <c r="AB45" s="48"/>
      <c r="AC45" s="49"/>
      <c r="AD45" s="48"/>
      <c r="AE45" s="49"/>
      <c r="AF45" s="50"/>
    </row>
    <row r="46" spans="1:32">
      <c r="F46" s="48"/>
      <c r="G46" s="49"/>
      <c r="H46" s="48"/>
      <c r="I46" s="49"/>
      <c r="J46" s="48"/>
      <c r="K46" s="49"/>
      <c r="L46" s="48"/>
      <c r="M46" s="49"/>
      <c r="N46" s="48"/>
      <c r="O46" s="49"/>
      <c r="P46" s="48"/>
      <c r="Q46" s="49"/>
      <c r="R46" s="50"/>
      <c r="S46" s="50"/>
      <c r="T46" s="48"/>
      <c r="U46" s="49"/>
      <c r="V46" s="48"/>
      <c r="W46" s="49"/>
      <c r="X46" s="48"/>
      <c r="Y46" s="49"/>
      <c r="Z46" s="48"/>
      <c r="AA46" s="49"/>
      <c r="AB46" s="48"/>
      <c r="AC46" s="49"/>
      <c r="AD46" s="48"/>
      <c r="AE46" s="49"/>
      <c r="AF46" s="50"/>
    </row>
    <row r="47" spans="1:32"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50"/>
      <c r="S47" s="50"/>
      <c r="T47" s="48"/>
      <c r="U47" s="49"/>
      <c r="V47" s="48"/>
      <c r="W47" s="49"/>
      <c r="X47" s="48"/>
      <c r="Y47" s="49"/>
      <c r="Z47" s="48"/>
      <c r="AA47" s="49"/>
      <c r="AB47" s="48"/>
      <c r="AC47" s="49"/>
      <c r="AD47" s="48"/>
      <c r="AE47" s="49"/>
      <c r="AF47" s="50"/>
    </row>
    <row r="48" spans="1:32">
      <c r="F48" s="48"/>
      <c r="G48" s="49"/>
      <c r="H48" s="48"/>
      <c r="I48" s="49"/>
      <c r="J48" s="48"/>
      <c r="K48" s="49"/>
      <c r="L48" s="48"/>
      <c r="M48" s="49"/>
      <c r="N48" s="48"/>
      <c r="O48" s="49"/>
      <c r="P48" s="48"/>
      <c r="Q48" s="49"/>
      <c r="R48" s="50"/>
      <c r="S48" s="50"/>
      <c r="T48" s="48"/>
      <c r="U48" s="49"/>
      <c r="V48" s="48"/>
      <c r="W48" s="49"/>
      <c r="X48" s="48"/>
      <c r="Y48" s="49"/>
      <c r="Z48" s="48"/>
      <c r="AA48" s="49"/>
      <c r="AB48" s="48"/>
      <c r="AC48" s="49"/>
      <c r="AD48" s="48"/>
      <c r="AE48" s="49"/>
      <c r="AF48" s="50"/>
    </row>
    <row r="49" spans="6:32"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/>
      <c r="Q49" s="49"/>
      <c r="R49" s="50"/>
      <c r="S49" s="50"/>
      <c r="T49" s="48"/>
      <c r="U49" s="49"/>
      <c r="V49" s="48"/>
      <c r="W49" s="49"/>
      <c r="X49" s="48"/>
      <c r="Y49" s="49"/>
      <c r="Z49" s="48"/>
      <c r="AA49" s="49"/>
      <c r="AB49" s="48"/>
      <c r="AC49" s="49"/>
      <c r="AD49" s="48"/>
      <c r="AE49" s="49"/>
      <c r="AF49" s="50"/>
    </row>
    <row r="50" spans="6:32">
      <c r="F50" s="48"/>
      <c r="G50" s="49"/>
      <c r="H50" s="48"/>
      <c r="I50" s="49"/>
      <c r="J50" s="48"/>
      <c r="K50" s="49"/>
      <c r="L50" s="48"/>
      <c r="M50" s="49"/>
      <c r="N50" s="48"/>
      <c r="O50" s="49"/>
      <c r="P50" s="48"/>
      <c r="Q50" s="49"/>
      <c r="R50" s="50"/>
      <c r="S50" s="50"/>
      <c r="T50" s="48"/>
      <c r="U50" s="49"/>
      <c r="V50" s="48"/>
      <c r="W50" s="49"/>
      <c r="X50" s="48"/>
      <c r="Y50" s="49"/>
      <c r="Z50" s="48"/>
      <c r="AA50" s="49"/>
      <c r="AB50" s="48"/>
      <c r="AC50" s="49"/>
      <c r="AD50" s="48"/>
      <c r="AE50" s="49"/>
      <c r="AF50" s="50"/>
    </row>
    <row r="51" spans="6:32"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50"/>
      <c r="S51" s="50"/>
      <c r="T51" s="48"/>
      <c r="U51" s="49"/>
      <c r="V51" s="48"/>
      <c r="W51" s="49"/>
      <c r="X51" s="48"/>
      <c r="Y51" s="49"/>
      <c r="Z51" s="48"/>
      <c r="AA51" s="49"/>
      <c r="AB51" s="48"/>
      <c r="AC51" s="49"/>
      <c r="AD51" s="48"/>
      <c r="AE51" s="49"/>
      <c r="AF51" s="50"/>
    </row>
    <row r="52" spans="6:32">
      <c r="F52" s="48"/>
      <c r="G52" s="49"/>
      <c r="H52" s="48"/>
      <c r="I52" s="49"/>
      <c r="J52" s="48"/>
      <c r="K52" s="49"/>
      <c r="L52" s="48"/>
      <c r="M52" s="49"/>
      <c r="N52" s="48"/>
      <c r="O52" s="49"/>
      <c r="P52" s="48"/>
      <c r="Q52" s="49"/>
      <c r="R52" s="50"/>
      <c r="S52" s="50"/>
      <c r="T52" s="48"/>
      <c r="U52" s="49"/>
      <c r="V52" s="48"/>
      <c r="W52" s="49"/>
      <c r="X52" s="48"/>
      <c r="Y52" s="49"/>
      <c r="Z52" s="48"/>
      <c r="AA52" s="49"/>
      <c r="AB52" s="48"/>
      <c r="AC52" s="49"/>
      <c r="AD52" s="48"/>
      <c r="AE52" s="49"/>
      <c r="AF52" s="50"/>
    </row>
    <row r="53" spans="6:32">
      <c r="F53" s="48"/>
      <c r="G53" s="49"/>
      <c r="H53" s="48"/>
      <c r="I53" s="49"/>
      <c r="J53" s="48"/>
      <c r="K53" s="49"/>
      <c r="L53" s="48"/>
      <c r="M53" s="49"/>
      <c r="N53" s="48"/>
      <c r="O53" s="49"/>
      <c r="P53" s="48"/>
      <c r="Q53" s="49"/>
      <c r="R53" s="50"/>
      <c r="S53" s="50"/>
      <c r="T53" s="48"/>
      <c r="U53" s="49"/>
      <c r="V53" s="48"/>
      <c r="W53" s="49"/>
      <c r="X53" s="48"/>
      <c r="Y53" s="49"/>
      <c r="Z53" s="48"/>
      <c r="AA53" s="49"/>
      <c r="AB53" s="48"/>
      <c r="AC53" s="49"/>
      <c r="AD53" s="48"/>
      <c r="AE53" s="49"/>
      <c r="AF53" s="50"/>
    </row>
    <row r="54" spans="6:32">
      <c r="F54" s="48"/>
      <c r="G54" s="49"/>
      <c r="H54" s="48"/>
      <c r="I54" s="49"/>
      <c r="J54" s="48"/>
      <c r="K54" s="49"/>
      <c r="L54" s="48"/>
      <c r="M54" s="49"/>
      <c r="N54" s="48"/>
      <c r="O54" s="49"/>
      <c r="P54" s="48"/>
      <c r="Q54" s="49"/>
      <c r="R54" s="50"/>
      <c r="S54" s="50"/>
      <c r="T54" s="48"/>
      <c r="U54" s="49"/>
      <c r="V54" s="48"/>
      <c r="W54" s="49"/>
      <c r="X54" s="48"/>
      <c r="Y54" s="49"/>
      <c r="Z54" s="48"/>
      <c r="AA54" s="49"/>
      <c r="AB54" s="48"/>
      <c r="AC54" s="49"/>
      <c r="AD54" s="48"/>
      <c r="AE54" s="49"/>
      <c r="AF54" s="50"/>
    </row>
    <row r="55" spans="6:32"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50"/>
      <c r="S55" s="50"/>
      <c r="T55" s="48"/>
      <c r="U55" s="49"/>
      <c r="V55" s="48"/>
      <c r="W55" s="49"/>
      <c r="X55" s="48"/>
      <c r="Y55" s="49"/>
      <c r="Z55" s="48"/>
      <c r="AA55" s="49"/>
      <c r="AB55" s="48"/>
      <c r="AC55" s="49"/>
      <c r="AD55" s="48"/>
      <c r="AE55" s="49"/>
      <c r="AF55" s="50"/>
    </row>
    <row r="56" spans="6:32">
      <c r="F56" s="48"/>
      <c r="G56" s="49"/>
      <c r="H56" s="48"/>
      <c r="I56" s="49"/>
      <c r="J56" s="48"/>
      <c r="K56" s="49"/>
      <c r="L56" s="48"/>
      <c r="M56" s="49"/>
      <c r="N56" s="48"/>
      <c r="O56" s="49"/>
      <c r="P56" s="48"/>
      <c r="Q56" s="49"/>
      <c r="R56" s="50"/>
      <c r="S56" s="50"/>
      <c r="T56" s="48"/>
      <c r="U56" s="49"/>
      <c r="V56" s="48"/>
      <c r="W56" s="49"/>
      <c r="X56" s="48"/>
      <c r="Y56" s="49"/>
      <c r="Z56" s="48"/>
      <c r="AA56" s="49"/>
      <c r="AB56" s="48"/>
      <c r="AC56" s="49"/>
      <c r="AD56" s="48"/>
      <c r="AE56" s="49"/>
      <c r="AF56" s="50"/>
    </row>
    <row r="57" spans="6:32">
      <c r="F57" s="48"/>
      <c r="G57" s="49"/>
      <c r="H57" s="48"/>
      <c r="I57" s="49"/>
      <c r="J57" s="48"/>
      <c r="K57" s="49"/>
      <c r="L57" s="48"/>
      <c r="M57" s="49"/>
      <c r="N57" s="48"/>
      <c r="O57" s="49"/>
      <c r="P57" s="48"/>
      <c r="Q57" s="49"/>
      <c r="R57" s="50"/>
      <c r="S57" s="50"/>
      <c r="T57" s="48"/>
      <c r="U57" s="49"/>
      <c r="V57" s="48"/>
      <c r="W57" s="49"/>
      <c r="X57" s="48"/>
      <c r="Y57" s="49"/>
      <c r="Z57" s="48"/>
      <c r="AA57" s="49"/>
      <c r="AB57" s="48"/>
      <c r="AC57" s="49"/>
      <c r="AD57" s="48"/>
      <c r="AE57" s="49"/>
      <c r="AF57" s="50"/>
    </row>
    <row r="58" spans="6:32">
      <c r="F58" s="48"/>
      <c r="G58" s="49"/>
      <c r="H58" s="48"/>
      <c r="I58" s="49"/>
      <c r="J58" s="48"/>
      <c r="K58" s="49"/>
      <c r="L58" s="48"/>
      <c r="M58" s="49"/>
      <c r="N58" s="48"/>
      <c r="O58" s="49"/>
      <c r="P58" s="48"/>
      <c r="Q58" s="49"/>
      <c r="R58" s="50"/>
      <c r="S58" s="50"/>
      <c r="T58" s="48"/>
      <c r="U58" s="49"/>
      <c r="V58" s="48"/>
      <c r="W58" s="49"/>
      <c r="X58" s="48"/>
      <c r="Y58" s="49"/>
      <c r="Z58" s="48"/>
      <c r="AA58" s="49"/>
      <c r="AB58" s="48"/>
      <c r="AC58" s="49"/>
      <c r="AD58" s="48"/>
      <c r="AE58" s="49"/>
      <c r="AF58" s="50"/>
    </row>
    <row r="59" spans="6:32">
      <c r="F59" s="48"/>
      <c r="G59" s="49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50"/>
      <c r="S59" s="50"/>
      <c r="T59" s="48"/>
      <c r="U59" s="49"/>
      <c r="V59" s="48"/>
      <c r="W59" s="49"/>
      <c r="X59" s="48"/>
      <c r="Y59" s="49"/>
      <c r="Z59" s="48"/>
      <c r="AA59" s="49"/>
      <c r="AB59" s="48"/>
      <c r="AC59" s="49"/>
      <c r="AD59" s="48"/>
      <c r="AE59" s="49"/>
      <c r="AF59" s="50"/>
    </row>
    <row r="60" spans="6:32">
      <c r="F60" s="48"/>
      <c r="G60" s="49"/>
      <c r="H60" s="48"/>
      <c r="I60" s="49"/>
      <c r="J60" s="48"/>
      <c r="K60" s="49"/>
      <c r="L60" s="48"/>
      <c r="M60" s="49"/>
      <c r="N60" s="48"/>
      <c r="O60" s="49"/>
      <c r="P60" s="48"/>
      <c r="Q60" s="49"/>
      <c r="R60" s="50"/>
      <c r="S60" s="50"/>
      <c r="T60" s="48"/>
      <c r="U60" s="49"/>
      <c r="V60" s="48"/>
      <c r="W60" s="49"/>
      <c r="X60" s="48"/>
      <c r="Y60" s="49"/>
      <c r="Z60" s="48"/>
      <c r="AA60" s="49"/>
      <c r="AB60" s="48"/>
      <c r="AC60" s="49"/>
      <c r="AD60" s="48"/>
      <c r="AE60" s="49"/>
      <c r="AF60" s="50"/>
    </row>
    <row r="61" spans="6:32">
      <c r="F61" s="48"/>
      <c r="G61" s="49"/>
      <c r="H61" s="48"/>
      <c r="I61" s="49"/>
      <c r="J61" s="48"/>
      <c r="K61" s="49"/>
      <c r="L61" s="48"/>
      <c r="M61" s="49"/>
      <c r="N61" s="48"/>
      <c r="O61" s="49"/>
      <c r="P61" s="48"/>
      <c r="Q61" s="49"/>
      <c r="R61" s="50"/>
      <c r="S61" s="50"/>
      <c r="T61" s="48"/>
      <c r="U61" s="49"/>
      <c r="V61" s="48"/>
      <c r="W61" s="49"/>
      <c r="X61" s="48"/>
      <c r="Y61" s="49"/>
      <c r="Z61" s="48"/>
      <c r="AA61" s="49"/>
      <c r="AB61" s="48"/>
      <c r="AC61" s="49"/>
      <c r="AD61" s="48"/>
      <c r="AE61" s="49"/>
      <c r="AF61" s="50"/>
    </row>
    <row r="62" spans="6:32">
      <c r="F62" s="48"/>
      <c r="G62" s="49"/>
      <c r="H62" s="48"/>
      <c r="I62" s="49"/>
      <c r="J62" s="48"/>
      <c r="K62" s="49"/>
      <c r="L62" s="48"/>
      <c r="M62" s="49"/>
      <c r="N62" s="48"/>
      <c r="O62" s="49"/>
      <c r="P62" s="48"/>
      <c r="Q62" s="49"/>
      <c r="R62" s="50"/>
      <c r="S62" s="50"/>
      <c r="T62" s="48"/>
      <c r="U62" s="49"/>
      <c r="V62" s="48"/>
      <c r="W62" s="49"/>
      <c r="X62" s="48"/>
      <c r="Y62" s="49"/>
      <c r="Z62" s="48"/>
      <c r="AA62" s="49"/>
      <c r="AB62" s="48"/>
      <c r="AC62" s="49"/>
      <c r="AD62" s="48"/>
      <c r="AE62" s="49"/>
      <c r="AF62" s="50"/>
    </row>
    <row r="63" spans="6:32">
      <c r="F63" s="48"/>
      <c r="G63" s="49"/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50"/>
      <c r="S63" s="50"/>
      <c r="T63" s="48"/>
      <c r="U63" s="49"/>
      <c r="V63" s="48"/>
      <c r="W63" s="49"/>
      <c r="X63" s="48"/>
      <c r="Y63" s="49"/>
      <c r="Z63" s="48"/>
      <c r="AA63" s="49"/>
      <c r="AB63" s="48"/>
      <c r="AC63" s="49"/>
      <c r="AD63" s="48"/>
      <c r="AE63" s="49"/>
      <c r="AF63" s="50"/>
    </row>
    <row r="64" spans="6:32">
      <c r="F64" s="48"/>
      <c r="G64" s="49"/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50"/>
      <c r="S64" s="50"/>
      <c r="T64" s="48"/>
      <c r="U64" s="49"/>
      <c r="V64" s="48"/>
      <c r="W64" s="49"/>
      <c r="X64" s="48"/>
      <c r="Y64" s="49"/>
      <c r="Z64" s="48"/>
      <c r="AA64" s="49"/>
      <c r="AB64" s="48"/>
      <c r="AC64" s="49"/>
      <c r="AD64" s="48"/>
      <c r="AE64" s="49"/>
      <c r="AF64" s="50"/>
    </row>
    <row r="65" spans="6:32">
      <c r="F65" s="48"/>
      <c r="G65" s="4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50"/>
      <c r="S65" s="50"/>
      <c r="T65" s="48"/>
      <c r="U65" s="49"/>
      <c r="V65" s="48"/>
      <c r="W65" s="49"/>
      <c r="X65" s="48"/>
      <c r="Y65" s="49"/>
      <c r="Z65" s="48"/>
      <c r="AA65" s="49"/>
      <c r="AB65" s="48"/>
      <c r="AC65" s="49"/>
      <c r="AD65" s="48"/>
      <c r="AE65" s="49"/>
      <c r="AF65" s="50"/>
    </row>
    <row r="66" spans="6:32">
      <c r="F66" s="48"/>
      <c r="G66" s="49"/>
      <c r="H66" s="48"/>
      <c r="I66" s="49"/>
      <c r="J66" s="48"/>
      <c r="K66" s="49"/>
      <c r="L66" s="48"/>
      <c r="M66" s="49"/>
      <c r="N66" s="48"/>
      <c r="O66" s="49"/>
      <c r="P66" s="48"/>
      <c r="Q66" s="49"/>
      <c r="R66" s="50"/>
      <c r="S66" s="50"/>
      <c r="T66" s="48"/>
      <c r="U66" s="49"/>
      <c r="V66" s="48"/>
      <c r="W66" s="49"/>
      <c r="X66" s="48"/>
      <c r="Y66" s="49"/>
      <c r="Z66" s="48"/>
      <c r="AA66" s="49"/>
      <c r="AB66" s="48"/>
      <c r="AC66" s="49"/>
      <c r="AD66" s="48"/>
      <c r="AE66" s="49"/>
      <c r="AF66" s="50"/>
    </row>
    <row r="67" spans="6:32">
      <c r="F67" s="48"/>
      <c r="G67" s="4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50"/>
      <c r="S67" s="50"/>
      <c r="T67" s="48"/>
      <c r="U67" s="49"/>
      <c r="V67" s="48"/>
      <c r="W67" s="49"/>
      <c r="X67" s="48"/>
      <c r="Y67" s="49"/>
      <c r="Z67" s="48"/>
      <c r="AA67" s="49"/>
      <c r="AB67" s="48"/>
      <c r="AC67" s="49"/>
      <c r="AD67" s="48"/>
      <c r="AE67" s="49"/>
      <c r="AF67" s="50"/>
    </row>
    <row r="68" spans="6:32">
      <c r="F68" s="48"/>
      <c r="G68" s="49"/>
      <c r="H68" s="48"/>
      <c r="I68" s="49"/>
      <c r="J68" s="48"/>
      <c r="K68" s="49"/>
      <c r="L68" s="48"/>
      <c r="M68" s="49"/>
      <c r="N68" s="48"/>
      <c r="O68" s="49"/>
      <c r="P68" s="48"/>
      <c r="Q68" s="49"/>
      <c r="R68" s="50"/>
      <c r="S68" s="50"/>
      <c r="T68" s="48"/>
      <c r="U68" s="49"/>
      <c r="V68" s="48"/>
      <c r="W68" s="49"/>
      <c r="X68" s="48"/>
      <c r="Y68" s="49"/>
      <c r="Z68" s="48"/>
      <c r="AA68" s="49"/>
      <c r="AB68" s="48"/>
      <c r="AC68" s="49"/>
      <c r="AD68" s="48"/>
      <c r="AE68" s="49"/>
      <c r="AF68" s="50"/>
    </row>
    <row r="69" spans="6:32">
      <c r="F69" s="48"/>
      <c r="G69" s="49"/>
      <c r="H69" s="48"/>
      <c r="I69" s="49"/>
      <c r="J69" s="48"/>
      <c r="K69" s="49"/>
      <c r="L69" s="48"/>
      <c r="M69" s="49"/>
      <c r="N69" s="48"/>
      <c r="O69" s="49"/>
      <c r="P69" s="48"/>
      <c r="Q69" s="49"/>
      <c r="R69" s="50"/>
      <c r="S69" s="50"/>
      <c r="T69" s="48"/>
      <c r="U69" s="49"/>
      <c r="V69" s="48"/>
      <c r="W69" s="49"/>
      <c r="X69" s="48"/>
      <c r="Y69" s="49"/>
      <c r="Z69" s="48"/>
      <c r="AA69" s="49"/>
      <c r="AB69" s="48"/>
      <c r="AC69" s="49"/>
      <c r="AD69" s="48"/>
      <c r="AE69" s="49"/>
      <c r="AF69" s="50"/>
    </row>
    <row r="70" spans="6:32">
      <c r="F70" s="48"/>
      <c r="G70" s="49"/>
      <c r="H70" s="48"/>
      <c r="I70" s="49"/>
      <c r="J70" s="48"/>
      <c r="K70" s="49"/>
      <c r="L70" s="48"/>
      <c r="M70" s="49"/>
      <c r="N70" s="48"/>
      <c r="O70" s="49"/>
      <c r="P70" s="48"/>
      <c r="Q70" s="49"/>
      <c r="R70" s="50"/>
      <c r="S70" s="50"/>
      <c r="T70" s="48"/>
      <c r="U70" s="49"/>
      <c r="V70" s="48"/>
      <c r="W70" s="49"/>
      <c r="X70" s="48"/>
      <c r="Y70" s="49"/>
      <c r="Z70" s="48"/>
      <c r="AA70" s="49"/>
      <c r="AB70" s="48"/>
      <c r="AC70" s="49"/>
      <c r="AD70" s="48"/>
      <c r="AE70" s="49"/>
      <c r="AF70" s="50"/>
    </row>
    <row r="71" spans="6:32">
      <c r="F71" s="48"/>
      <c r="G71" s="49"/>
      <c r="H71" s="48"/>
      <c r="I71" s="49"/>
      <c r="J71" s="48"/>
      <c r="K71" s="49"/>
      <c r="L71" s="48"/>
      <c r="M71" s="49"/>
      <c r="N71" s="48"/>
      <c r="O71" s="49"/>
      <c r="P71" s="48"/>
      <c r="Q71" s="49"/>
      <c r="R71" s="50"/>
      <c r="S71" s="50"/>
      <c r="T71" s="48"/>
      <c r="U71" s="49"/>
      <c r="V71" s="48"/>
      <c r="W71" s="49"/>
      <c r="X71" s="48"/>
      <c r="Y71" s="49"/>
      <c r="Z71" s="48"/>
      <c r="AA71" s="49"/>
      <c r="AB71" s="48"/>
      <c r="AC71" s="49"/>
      <c r="AD71" s="48"/>
      <c r="AE71" s="49"/>
      <c r="AF71" s="50"/>
    </row>
    <row r="72" spans="6:32">
      <c r="F72" s="48"/>
      <c r="G72" s="49"/>
      <c r="H72" s="48"/>
      <c r="I72" s="49"/>
      <c r="J72" s="48"/>
      <c r="K72" s="49"/>
      <c r="L72" s="48"/>
      <c r="M72" s="49"/>
      <c r="N72" s="48"/>
      <c r="O72" s="49"/>
      <c r="P72" s="48"/>
      <c r="Q72" s="49"/>
      <c r="R72" s="50"/>
      <c r="S72" s="50"/>
      <c r="T72" s="48"/>
      <c r="U72" s="49"/>
      <c r="V72" s="48"/>
      <c r="W72" s="49"/>
      <c r="X72" s="48"/>
      <c r="Y72" s="49"/>
      <c r="Z72" s="48"/>
      <c r="AA72" s="49"/>
      <c r="AB72" s="48"/>
      <c r="AC72" s="49"/>
      <c r="AD72" s="48"/>
      <c r="AE72" s="49"/>
      <c r="AF72" s="50"/>
    </row>
    <row r="73" spans="6:32">
      <c r="F73" s="48"/>
      <c r="G73" s="49"/>
      <c r="H73" s="48"/>
      <c r="I73" s="49"/>
      <c r="J73" s="48"/>
      <c r="K73" s="49"/>
      <c r="L73" s="48"/>
      <c r="M73" s="49"/>
      <c r="N73" s="48"/>
      <c r="O73" s="49"/>
      <c r="P73" s="48"/>
      <c r="Q73" s="49"/>
      <c r="R73" s="50"/>
      <c r="S73" s="50"/>
      <c r="T73" s="48"/>
      <c r="U73" s="49"/>
      <c r="V73" s="48"/>
      <c r="W73" s="49"/>
      <c r="X73" s="48"/>
      <c r="Y73" s="49"/>
      <c r="Z73" s="48"/>
      <c r="AA73" s="49"/>
      <c r="AB73" s="48"/>
      <c r="AC73" s="49"/>
      <c r="AD73" s="48"/>
      <c r="AE73" s="49"/>
      <c r="AF73" s="50"/>
    </row>
    <row r="74" spans="6:32">
      <c r="F74" s="48"/>
      <c r="G74" s="49"/>
      <c r="H74" s="48"/>
      <c r="I74" s="49"/>
      <c r="J74" s="48"/>
      <c r="K74" s="49"/>
      <c r="L74" s="48"/>
      <c r="M74" s="49"/>
      <c r="N74" s="48"/>
      <c r="O74" s="49"/>
      <c r="P74" s="48"/>
      <c r="Q74" s="49"/>
      <c r="R74" s="50"/>
      <c r="S74" s="50"/>
      <c r="T74" s="48"/>
      <c r="U74" s="49"/>
      <c r="V74" s="48"/>
      <c r="W74" s="49"/>
      <c r="X74" s="48"/>
      <c r="Y74" s="49"/>
      <c r="Z74" s="48"/>
      <c r="AA74" s="49"/>
      <c r="AB74" s="48"/>
      <c r="AC74" s="49"/>
      <c r="AD74" s="48"/>
      <c r="AE74" s="49"/>
      <c r="AF74" s="50"/>
    </row>
    <row r="75" spans="6:32">
      <c r="F75" s="48"/>
      <c r="G75" s="49"/>
      <c r="H75" s="48"/>
      <c r="I75" s="49"/>
      <c r="J75" s="48"/>
      <c r="K75" s="49"/>
      <c r="L75" s="48"/>
      <c r="M75" s="49"/>
      <c r="N75" s="48"/>
      <c r="O75" s="49"/>
      <c r="P75" s="48"/>
      <c r="Q75" s="49"/>
      <c r="R75" s="50"/>
      <c r="S75" s="50"/>
      <c r="T75" s="48"/>
      <c r="U75" s="49"/>
      <c r="V75" s="48"/>
      <c r="W75" s="49"/>
      <c r="X75" s="48"/>
      <c r="Y75" s="49"/>
      <c r="Z75" s="48"/>
      <c r="AA75" s="49"/>
      <c r="AB75" s="48"/>
      <c r="AC75" s="49"/>
      <c r="AD75" s="48"/>
      <c r="AE75" s="49"/>
      <c r="AF75" s="50"/>
    </row>
    <row r="76" spans="6:32">
      <c r="F76" s="48"/>
      <c r="G76" s="49"/>
      <c r="H76" s="48"/>
      <c r="I76" s="49"/>
      <c r="J76" s="48"/>
      <c r="K76" s="49"/>
      <c r="L76" s="48"/>
      <c r="M76" s="49"/>
      <c r="N76" s="48"/>
      <c r="O76" s="49"/>
      <c r="P76" s="48"/>
      <c r="Q76" s="49"/>
      <c r="R76" s="50"/>
      <c r="S76" s="50"/>
      <c r="T76" s="48"/>
      <c r="U76" s="49"/>
      <c r="V76" s="48"/>
      <c r="W76" s="49"/>
      <c r="X76" s="48"/>
      <c r="Y76" s="49"/>
      <c r="Z76" s="48"/>
      <c r="AA76" s="49"/>
      <c r="AB76" s="48"/>
      <c r="AC76" s="49"/>
      <c r="AD76" s="48"/>
      <c r="AE76" s="49"/>
      <c r="AF76" s="50"/>
    </row>
    <row r="77" spans="6:32">
      <c r="F77" s="48"/>
      <c r="G77" s="49"/>
      <c r="H77" s="48"/>
      <c r="I77" s="49"/>
      <c r="J77" s="48"/>
      <c r="K77" s="49"/>
      <c r="L77" s="48"/>
      <c r="M77" s="49"/>
      <c r="N77" s="48"/>
      <c r="O77" s="49"/>
      <c r="P77" s="48"/>
      <c r="Q77" s="49"/>
      <c r="R77" s="50"/>
      <c r="S77" s="50"/>
      <c r="T77" s="48"/>
      <c r="U77" s="49"/>
      <c r="V77" s="48"/>
      <c r="W77" s="49"/>
      <c r="X77" s="48"/>
      <c r="Y77" s="49"/>
      <c r="Z77" s="48"/>
      <c r="AA77" s="49"/>
      <c r="AB77" s="48"/>
      <c r="AC77" s="49"/>
      <c r="AD77" s="48"/>
      <c r="AE77" s="49"/>
      <c r="AF77" s="50"/>
    </row>
    <row r="78" spans="6:32">
      <c r="F78" s="48"/>
      <c r="G78" s="49"/>
      <c r="H78" s="48"/>
      <c r="I78" s="49"/>
      <c r="J78" s="48"/>
      <c r="K78" s="49"/>
      <c r="L78" s="48"/>
      <c r="M78" s="49"/>
      <c r="N78" s="48"/>
      <c r="O78" s="49"/>
      <c r="P78" s="48"/>
      <c r="Q78" s="49"/>
      <c r="R78" s="50"/>
      <c r="S78" s="50"/>
      <c r="T78" s="48"/>
      <c r="U78" s="49"/>
      <c r="V78" s="48"/>
      <c r="W78" s="49"/>
      <c r="X78" s="48"/>
      <c r="Y78" s="49"/>
      <c r="Z78" s="48"/>
      <c r="AA78" s="49"/>
      <c r="AB78" s="48"/>
      <c r="AC78" s="49"/>
      <c r="AD78" s="48"/>
      <c r="AE78" s="49"/>
      <c r="AF78" s="50"/>
    </row>
    <row r="79" spans="6:32">
      <c r="F79" s="48"/>
      <c r="G79" s="49"/>
      <c r="H79" s="48"/>
      <c r="I79" s="49"/>
      <c r="J79" s="48"/>
      <c r="K79" s="49"/>
      <c r="L79" s="48"/>
      <c r="M79" s="49"/>
      <c r="N79" s="48"/>
      <c r="O79" s="49"/>
      <c r="P79" s="48"/>
      <c r="Q79" s="49"/>
      <c r="R79" s="50"/>
      <c r="S79" s="50"/>
      <c r="T79" s="48"/>
      <c r="U79" s="49"/>
      <c r="V79" s="48"/>
      <c r="W79" s="49"/>
      <c r="X79" s="48"/>
      <c r="Y79" s="49"/>
      <c r="Z79" s="48"/>
      <c r="AA79" s="49"/>
      <c r="AB79" s="48"/>
      <c r="AC79" s="49"/>
      <c r="AD79" s="48"/>
      <c r="AE79" s="49"/>
      <c r="AF79" s="50"/>
    </row>
    <row r="80" spans="6:32">
      <c r="F80" s="48"/>
      <c r="G80" s="49"/>
      <c r="H80" s="48"/>
      <c r="I80" s="49"/>
      <c r="J80" s="48"/>
      <c r="K80" s="49"/>
      <c r="L80" s="48"/>
      <c r="M80" s="49"/>
      <c r="N80" s="48"/>
      <c r="O80" s="49"/>
      <c r="P80" s="48"/>
      <c r="Q80" s="49"/>
      <c r="R80" s="50"/>
      <c r="S80" s="50"/>
      <c r="T80" s="48"/>
      <c r="U80" s="49"/>
      <c r="V80" s="48"/>
      <c r="W80" s="49"/>
      <c r="X80" s="48"/>
      <c r="Y80" s="49"/>
      <c r="Z80" s="48"/>
      <c r="AA80" s="49"/>
      <c r="AB80" s="48"/>
      <c r="AC80" s="49"/>
      <c r="AD80" s="48"/>
      <c r="AE80" s="49"/>
      <c r="AF80" s="50"/>
    </row>
    <row r="81" spans="6:32">
      <c r="F81" s="48"/>
      <c r="G81" s="49"/>
      <c r="H81" s="48"/>
      <c r="I81" s="49"/>
      <c r="J81" s="48"/>
      <c r="K81" s="49"/>
      <c r="L81" s="48"/>
      <c r="M81" s="49"/>
      <c r="N81" s="48"/>
      <c r="O81" s="49"/>
      <c r="P81" s="48"/>
      <c r="Q81" s="49"/>
      <c r="R81" s="50"/>
      <c r="S81" s="50"/>
      <c r="T81" s="48"/>
      <c r="U81" s="49"/>
      <c r="V81" s="48"/>
      <c r="W81" s="49"/>
      <c r="X81" s="48"/>
      <c r="Y81" s="49"/>
      <c r="Z81" s="48"/>
      <c r="AA81" s="49"/>
      <c r="AB81" s="48"/>
      <c r="AC81" s="49"/>
      <c r="AD81" s="48"/>
      <c r="AE81" s="49"/>
      <c r="AF81" s="50"/>
    </row>
    <row r="82" spans="6:32">
      <c r="F82" s="48"/>
      <c r="G82" s="49"/>
      <c r="H82" s="48"/>
      <c r="I82" s="49"/>
      <c r="J82" s="48"/>
      <c r="K82" s="49"/>
      <c r="L82" s="48"/>
      <c r="M82" s="49"/>
      <c r="N82" s="48"/>
      <c r="O82" s="49"/>
      <c r="P82" s="48"/>
      <c r="Q82" s="49"/>
      <c r="R82" s="50"/>
      <c r="S82" s="50"/>
      <c r="T82" s="48"/>
      <c r="U82" s="49"/>
      <c r="V82" s="48"/>
      <c r="W82" s="49"/>
      <c r="X82" s="48"/>
      <c r="Y82" s="49"/>
      <c r="Z82" s="48"/>
      <c r="AA82" s="49"/>
      <c r="AB82" s="48"/>
      <c r="AC82" s="49"/>
      <c r="AD82" s="48"/>
      <c r="AE82" s="49"/>
      <c r="AF82" s="50"/>
    </row>
    <row r="83" spans="6:32">
      <c r="F83" s="48"/>
      <c r="G83" s="49"/>
      <c r="H83" s="48"/>
      <c r="I83" s="49"/>
      <c r="J83" s="48"/>
      <c r="K83" s="49"/>
      <c r="L83" s="48"/>
      <c r="M83" s="49"/>
      <c r="N83" s="48"/>
      <c r="O83" s="49"/>
      <c r="P83" s="48"/>
      <c r="Q83" s="49"/>
      <c r="R83" s="50"/>
      <c r="S83" s="50"/>
      <c r="T83" s="48"/>
      <c r="U83" s="49"/>
      <c r="V83" s="48"/>
      <c r="W83" s="49"/>
      <c r="X83" s="48"/>
      <c r="Y83" s="49"/>
      <c r="Z83" s="48"/>
      <c r="AA83" s="49"/>
      <c r="AB83" s="48"/>
      <c r="AC83" s="49"/>
      <c r="AD83" s="48"/>
      <c r="AE83" s="49"/>
      <c r="AF83" s="50"/>
    </row>
    <row r="84" spans="6:32">
      <c r="F84" s="48"/>
      <c r="G84" s="49"/>
      <c r="H84" s="48"/>
      <c r="I84" s="49"/>
      <c r="J84" s="48"/>
      <c r="K84" s="49"/>
      <c r="L84" s="48"/>
      <c r="M84" s="49"/>
      <c r="N84" s="48"/>
      <c r="O84" s="49"/>
      <c r="P84" s="48"/>
      <c r="Q84" s="49"/>
      <c r="R84" s="50"/>
      <c r="S84" s="50"/>
      <c r="T84" s="48"/>
      <c r="U84" s="49"/>
      <c r="V84" s="48"/>
      <c r="W84" s="49"/>
      <c r="X84" s="48"/>
      <c r="Y84" s="49"/>
      <c r="Z84" s="48"/>
      <c r="AA84" s="49"/>
      <c r="AB84" s="48"/>
      <c r="AC84" s="49"/>
      <c r="AD84" s="48"/>
      <c r="AE84" s="49"/>
      <c r="AF84" s="50"/>
    </row>
    <row r="85" spans="6:32">
      <c r="F85" s="48"/>
      <c r="G85" s="49"/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50"/>
      <c r="S85" s="50"/>
      <c r="T85" s="48"/>
      <c r="U85" s="49"/>
      <c r="V85" s="48"/>
      <c r="W85" s="49"/>
      <c r="X85" s="48"/>
      <c r="Y85" s="49"/>
      <c r="Z85" s="48"/>
      <c r="AA85" s="49"/>
      <c r="AB85" s="48"/>
      <c r="AC85" s="49"/>
      <c r="AD85" s="48"/>
      <c r="AE85" s="49"/>
      <c r="AF85" s="50"/>
    </row>
    <row r="86" spans="6:32">
      <c r="F86" s="48"/>
      <c r="G86" s="49"/>
      <c r="H86" s="48"/>
      <c r="I86" s="49"/>
      <c r="J86" s="48"/>
      <c r="K86" s="49"/>
      <c r="L86" s="48"/>
      <c r="M86" s="49"/>
      <c r="N86" s="48"/>
      <c r="O86" s="49"/>
      <c r="P86" s="48"/>
      <c r="Q86" s="49"/>
      <c r="R86" s="50"/>
      <c r="S86" s="50"/>
      <c r="T86" s="48"/>
      <c r="U86" s="49"/>
      <c r="V86" s="48"/>
      <c r="W86" s="49"/>
      <c r="X86" s="48"/>
      <c r="Y86" s="49"/>
      <c r="Z86" s="48"/>
      <c r="AA86" s="49"/>
      <c r="AB86" s="48"/>
      <c r="AC86" s="49"/>
      <c r="AD86" s="48"/>
      <c r="AE86" s="49"/>
      <c r="AF86" s="50"/>
    </row>
    <row r="87" spans="6:32">
      <c r="F87" s="48"/>
      <c r="G87" s="49"/>
      <c r="H87" s="48"/>
      <c r="I87" s="49"/>
      <c r="J87" s="48"/>
      <c r="K87" s="49"/>
      <c r="L87" s="48"/>
      <c r="M87" s="49"/>
      <c r="N87" s="48"/>
      <c r="O87" s="49"/>
      <c r="P87" s="48"/>
      <c r="Q87" s="49"/>
      <c r="R87" s="50"/>
      <c r="S87" s="50"/>
      <c r="T87" s="48"/>
      <c r="U87" s="49"/>
      <c r="V87" s="48"/>
      <c r="W87" s="49"/>
      <c r="X87" s="48"/>
      <c r="Y87" s="49"/>
      <c r="Z87" s="48"/>
      <c r="AA87" s="49"/>
      <c r="AB87" s="48"/>
      <c r="AC87" s="49"/>
      <c r="AD87" s="48"/>
      <c r="AE87" s="49"/>
      <c r="AF87" s="50"/>
    </row>
    <row r="88" spans="6:32">
      <c r="F88" s="48"/>
      <c r="G88" s="49"/>
      <c r="H88" s="48"/>
      <c r="I88" s="49"/>
      <c r="J88" s="48"/>
      <c r="K88" s="49"/>
      <c r="L88" s="48"/>
      <c r="M88" s="49"/>
      <c r="N88" s="48"/>
      <c r="O88" s="49"/>
      <c r="P88" s="48"/>
      <c r="Q88" s="49"/>
      <c r="R88" s="50"/>
      <c r="S88" s="50"/>
      <c r="T88" s="48"/>
      <c r="U88" s="49"/>
      <c r="V88" s="48"/>
      <c r="W88" s="49"/>
      <c r="X88" s="48"/>
      <c r="Y88" s="49"/>
      <c r="Z88" s="48"/>
      <c r="AA88" s="49"/>
      <c r="AB88" s="48"/>
      <c r="AC88" s="49"/>
      <c r="AD88" s="48"/>
      <c r="AE88" s="49"/>
      <c r="AF88" s="50"/>
    </row>
    <row r="89" spans="6:32">
      <c r="F89" s="48"/>
      <c r="G89" s="49"/>
      <c r="H89" s="48"/>
      <c r="I89" s="49"/>
      <c r="J89" s="48"/>
      <c r="K89" s="49"/>
      <c r="L89" s="48"/>
      <c r="M89" s="49"/>
      <c r="N89" s="48"/>
      <c r="O89" s="49"/>
      <c r="P89" s="48"/>
      <c r="Q89" s="49"/>
      <c r="R89" s="50"/>
      <c r="S89" s="50"/>
      <c r="T89" s="48"/>
      <c r="U89" s="49"/>
      <c r="V89" s="48"/>
      <c r="W89" s="49"/>
      <c r="X89" s="48"/>
      <c r="Y89" s="49"/>
      <c r="Z89" s="48"/>
      <c r="AA89" s="49"/>
      <c r="AB89" s="48"/>
      <c r="AC89" s="49"/>
      <c r="AD89" s="48"/>
      <c r="AE89" s="49"/>
      <c r="AF89" s="50"/>
    </row>
    <row r="90" spans="6:32">
      <c r="F90" s="48"/>
      <c r="G90" s="49"/>
      <c r="H90" s="48"/>
      <c r="I90" s="49"/>
      <c r="J90" s="48"/>
      <c r="K90" s="49"/>
      <c r="L90" s="48"/>
      <c r="M90" s="49"/>
      <c r="N90" s="48"/>
      <c r="O90" s="49"/>
      <c r="P90" s="48"/>
      <c r="Q90" s="49"/>
      <c r="R90" s="50"/>
      <c r="S90" s="50"/>
      <c r="T90" s="48"/>
      <c r="U90" s="49"/>
      <c r="V90" s="48"/>
      <c r="W90" s="49"/>
      <c r="X90" s="48"/>
      <c r="Y90" s="49"/>
      <c r="Z90" s="48"/>
      <c r="AA90" s="49"/>
      <c r="AB90" s="48"/>
      <c r="AC90" s="49"/>
      <c r="AD90" s="48"/>
      <c r="AE90" s="49"/>
      <c r="AF90" s="50"/>
    </row>
    <row r="91" spans="6:32">
      <c r="F91" s="48"/>
      <c r="G91" s="49"/>
      <c r="H91" s="48"/>
      <c r="I91" s="49"/>
      <c r="J91" s="48"/>
      <c r="K91" s="49"/>
      <c r="L91" s="48"/>
      <c r="M91" s="49"/>
      <c r="N91" s="48"/>
      <c r="O91" s="49"/>
      <c r="P91" s="48"/>
      <c r="Q91" s="49"/>
      <c r="R91" s="50"/>
      <c r="S91" s="50"/>
      <c r="T91" s="48"/>
      <c r="U91" s="49"/>
      <c r="V91" s="48"/>
      <c r="W91" s="49"/>
      <c r="X91" s="48"/>
      <c r="Y91" s="49"/>
      <c r="Z91" s="48"/>
      <c r="AA91" s="49"/>
      <c r="AB91" s="48"/>
      <c r="AC91" s="49"/>
      <c r="AD91" s="48"/>
      <c r="AE91" s="49"/>
      <c r="AF91" s="50"/>
    </row>
    <row r="92" spans="6:32">
      <c r="F92" s="48"/>
      <c r="G92" s="49"/>
      <c r="H92" s="48"/>
      <c r="I92" s="49"/>
      <c r="J92" s="48"/>
      <c r="K92" s="49"/>
      <c r="L92" s="48"/>
      <c r="M92" s="49"/>
      <c r="N92" s="48"/>
      <c r="O92" s="49"/>
      <c r="P92" s="48"/>
      <c r="Q92" s="49"/>
      <c r="R92" s="50"/>
      <c r="S92" s="50"/>
      <c r="T92" s="48"/>
      <c r="U92" s="49"/>
      <c r="V92" s="48"/>
      <c r="W92" s="49"/>
      <c r="X92" s="48"/>
      <c r="Y92" s="49"/>
      <c r="Z92" s="48"/>
      <c r="AA92" s="49"/>
      <c r="AB92" s="48"/>
      <c r="AC92" s="49"/>
      <c r="AD92" s="48"/>
      <c r="AE92" s="49"/>
      <c r="AF92" s="50"/>
    </row>
    <row r="93" spans="6:32">
      <c r="F93" s="48"/>
      <c r="G93" s="49"/>
      <c r="H93" s="48"/>
      <c r="I93" s="49"/>
      <c r="J93" s="48"/>
      <c r="K93" s="49"/>
      <c r="L93" s="48"/>
      <c r="M93" s="49"/>
      <c r="N93" s="48"/>
      <c r="O93" s="49"/>
      <c r="P93" s="48"/>
      <c r="Q93" s="49"/>
      <c r="R93" s="50"/>
      <c r="S93" s="50"/>
      <c r="T93" s="48"/>
      <c r="U93" s="49"/>
      <c r="V93" s="48"/>
      <c r="W93" s="49"/>
      <c r="X93" s="48"/>
      <c r="Y93" s="49"/>
      <c r="Z93" s="48"/>
      <c r="AA93" s="49"/>
      <c r="AB93" s="48"/>
      <c r="AC93" s="49"/>
      <c r="AD93" s="48"/>
      <c r="AE93" s="49"/>
      <c r="AF93" s="50"/>
    </row>
    <row r="94" spans="6:32">
      <c r="F94" s="48"/>
      <c r="G94" s="49"/>
      <c r="H94" s="48"/>
      <c r="I94" s="49"/>
      <c r="J94" s="48"/>
      <c r="K94" s="49"/>
      <c r="L94" s="48"/>
      <c r="M94" s="49"/>
      <c r="N94" s="48"/>
      <c r="O94" s="49"/>
      <c r="P94" s="48"/>
      <c r="Q94" s="49"/>
      <c r="R94" s="50"/>
      <c r="S94" s="50"/>
      <c r="T94" s="48"/>
      <c r="U94" s="49"/>
      <c r="V94" s="48"/>
      <c r="W94" s="49"/>
      <c r="X94" s="48"/>
      <c r="Y94" s="49"/>
      <c r="Z94" s="48"/>
      <c r="AA94" s="49"/>
      <c r="AB94" s="48"/>
      <c r="AC94" s="49"/>
      <c r="AD94" s="48"/>
      <c r="AE94" s="49"/>
      <c r="AF94" s="50"/>
    </row>
    <row r="95" spans="6:32">
      <c r="F95" s="48"/>
      <c r="G95" s="49"/>
      <c r="H95" s="48"/>
      <c r="I95" s="49"/>
      <c r="J95" s="48"/>
      <c r="K95" s="49"/>
      <c r="L95" s="48"/>
      <c r="M95" s="49"/>
      <c r="N95" s="48"/>
      <c r="O95" s="49"/>
      <c r="P95" s="48"/>
      <c r="Q95" s="49"/>
      <c r="R95" s="50"/>
      <c r="S95" s="50"/>
      <c r="T95" s="48"/>
      <c r="U95" s="49"/>
      <c r="V95" s="48"/>
      <c r="W95" s="49"/>
      <c r="X95" s="48"/>
      <c r="Y95" s="49"/>
      <c r="Z95" s="48"/>
      <c r="AA95" s="49"/>
      <c r="AB95" s="48"/>
      <c r="AC95" s="49"/>
      <c r="AD95" s="48"/>
      <c r="AE95" s="49"/>
      <c r="AF95" s="50"/>
    </row>
    <row r="96" spans="6:32">
      <c r="F96" s="48"/>
      <c r="G96" s="49"/>
      <c r="H96" s="48"/>
      <c r="I96" s="49"/>
      <c r="J96" s="48"/>
      <c r="K96" s="49"/>
      <c r="L96" s="48"/>
      <c r="M96" s="49"/>
      <c r="N96" s="48"/>
      <c r="O96" s="49"/>
      <c r="P96" s="48"/>
      <c r="Q96" s="49"/>
      <c r="R96" s="50"/>
      <c r="S96" s="50"/>
      <c r="T96" s="48"/>
      <c r="U96" s="49"/>
      <c r="V96" s="48"/>
      <c r="W96" s="49"/>
      <c r="X96" s="48"/>
      <c r="Y96" s="49"/>
      <c r="Z96" s="48"/>
      <c r="AA96" s="49"/>
      <c r="AB96" s="48"/>
      <c r="AC96" s="49"/>
      <c r="AD96" s="48"/>
      <c r="AE96" s="49"/>
      <c r="AF96" s="50"/>
    </row>
    <row r="97" spans="6:32">
      <c r="F97" s="48"/>
      <c r="G97" s="49"/>
      <c r="H97" s="48"/>
      <c r="I97" s="49"/>
      <c r="J97" s="48"/>
      <c r="K97" s="49"/>
      <c r="L97" s="48"/>
      <c r="M97" s="49"/>
      <c r="N97" s="48"/>
      <c r="O97" s="49"/>
      <c r="P97" s="48"/>
      <c r="Q97" s="49"/>
      <c r="R97" s="50"/>
      <c r="S97" s="50"/>
      <c r="T97" s="48"/>
      <c r="U97" s="49"/>
      <c r="V97" s="48"/>
      <c r="W97" s="49"/>
      <c r="X97" s="48"/>
      <c r="Y97" s="49"/>
      <c r="Z97" s="48"/>
      <c r="AA97" s="49"/>
      <c r="AB97" s="48"/>
      <c r="AC97" s="49"/>
      <c r="AD97" s="48"/>
      <c r="AE97" s="49"/>
      <c r="AF97" s="50"/>
    </row>
    <row r="98" spans="6:32">
      <c r="F98" s="48"/>
      <c r="G98" s="49"/>
      <c r="H98" s="48"/>
      <c r="I98" s="49"/>
      <c r="J98" s="48"/>
      <c r="K98" s="49"/>
      <c r="L98" s="48"/>
      <c r="M98" s="49"/>
      <c r="N98" s="48"/>
      <c r="O98" s="49"/>
      <c r="P98" s="48"/>
      <c r="Q98" s="49"/>
      <c r="R98" s="50"/>
      <c r="S98" s="50"/>
      <c r="T98" s="48"/>
      <c r="U98" s="49"/>
      <c r="V98" s="48"/>
      <c r="W98" s="49"/>
      <c r="X98" s="48"/>
      <c r="Y98" s="49"/>
      <c r="Z98" s="48"/>
      <c r="AA98" s="49"/>
      <c r="AB98" s="48"/>
      <c r="AC98" s="49"/>
      <c r="AD98" s="48"/>
      <c r="AE98" s="49"/>
      <c r="AF98" s="50"/>
    </row>
    <row r="99" spans="6:32">
      <c r="F99" s="48"/>
      <c r="G99" s="49"/>
      <c r="H99" s="48"/>
      <c r="I99" s="49"/>
      <c r="J99" s="48"/>
      <c r="K99" s="49"/>
      <c r="L99" s="48"/>
      <c r="M99" s="49"/>
      <c r="N99" s="48"/>
      <c r="O99" s="49"/>
      <c r="P99" s="48"/>
      <c r="Q99" s="49"/>
      <c r="R99" s="50"/>
      <c r="S99" s="50"/>
      <c r="T99" s="48"/>
      <c r="U99" s="49"/>
      <c r="V99" s="48"/>
      <c r="W99" s="49"/>
      <c r="X99" s="48"/>
      <c r="Y99" s="49"/>
      <c r="Z99" s="48"/>
      <c r="AA99" s="49"/>
      <c r="AB99" s="48"/>
      <c r="AC99" s="49"/>
      <c r="AD99" s="48"/>
      <c r="AE99" s="49"/>
      <c r="AF99" s="50"/>
    </row>
    <row r="100" spans="6:32">
      <c r="F100" s="48"/>
      <c r="G100" s="49"/>
      <c r="H100" s="48"/>
      <c r="I100" s="49"/>
      <c r="J100" s="48"/>
      <c r="K100" s="49"/>
      <c r="L100" s="48"/>
      <c r="M100" s="49"/>
      <c r="N100" s="48"/>
      <c r="O100" s="49"/>
      <c r="P100" s="48"/>
      <c r="Q100" s="49"/>
      <c r="R100" s="50"/>
      <c r="S100" s="50"/>
      <c r="T100" s="48"/>
      <c r="U100" s="49"/>
      <c r="V100" s="48"/>
      <c r="W100" s="49"/>
      <c r="X100" s="48"/>
      <c r="Y100" s="49"/>
      <c r="Z100" s="48"/>
      <c r="AA100" s="49"/>
      <c r="AB100" s="48"/>
      <c r="AC100" s="49"/>
      <c r="AD100" s="48"/>
      <c r="AE100" s="49"/>
      <c r="AF100" s="50"/>
    </row>
    <row r="101" spans="6:32">
      <c r="F101" s="48"/>
      <c r="G101" s="49"/>
      <c r="H101" s="48"/>
      <c r="I101" s="49"/>
      <c r="J101" s="48"/>
      <c r="K101" s="49"/>
      <c r="L101" s="48"/>
      <c r="M101" s="49"/>
      <c r="N101" s="48"/>
      <c r="O101" s="49"/>
      <c r="P101" s="48"/>
      <c r="Q101" s="49"/>
      <c r="R101" s="50"/>
      <c r="S101" s="50"/>
      <c r="T101" s="48"/>
      <c r="U101" s="49"/>
      <c r="V101" s="48"/>
      <c r="W101" s="49"/>
      <c r="X101" s="48"/>
      <c r="Y101" s="49"/>
      <c r="Z101" s="48"/>
      <c r="AA101" s="49"/>
      <c r="AB101" s="48"/>
      <c r="AC101" s="49"/>
      <c r="AD101" s="48"/>
      <c r="AE101" s="49"/>
      <c r="AF101" s="50"/>
    </row>
    <row r="102" spans="6:32">
      <c r="F102" s="48"/>
      <c r="G102" s="49"/>
      <c r="H102" s="48"/>
      <c r="I102" s="49"/>
      <c r="J102" s="48"/>
      <c r="K102" s="49"/>
      <c r="L102" s="48"/>
      <c r="M102" s="49"/>
      <c r="N102" s="48"/>
      <c r="O102" s="49"/>
      <c r="P102" s="48"/>
      <c r="Q102" s="49"/>
      <c r="R102" s="50"/>
      <c r="S102" s="50"/>
      <c r="T102" s="48"/>
      <c r="U102" s="49"/>
      <c r="V102" s="48"/>
      <c r="W102" s="49"/>
      <c r="X102" s="48"/>
      <c r="Y102" s="49"/>
      <c r="Z102" s="48"/>
      <c r="AA102" s="49"/>
      <c r="AB102" s="48"/>
      <c r="AC102" s="49"/>
      <c r="AD102" s="48"/>
      <c r="AE102" s="49"/>
      <c r="AF102" s="50"/>
    </row>
    <row r="103" spans="6:32">
      <c r="F103" s="48"/>
      <c r="G103" s="49"/>
      <c r="H103" s="48"/>
      <c r="I103" s="49"/>
      <c r="J103" s="48"/>
      <c r="K103" s="49"/>
      <c r="L103" s="48"/>
      <c r="M103" s="49"/>
      <c r="N103" s="48"/>
      <c r="O103" s="49"/>
      <c r="P103" s="48"/>
      <c r="Q103" s="49"/>
      <c r="R103" s="50"/>
      <c r="S103" s="50"/>
      <c r="T103" s="48"/>
      <c r="U103" s="49"/>
      <c r="V103" s="48"/>
      <c r="W103" s="49"/>
      <c r="X103" s="48"/>
      <c r="Y103" s="49"/>
      <c r="Z103" s="48"/>
      <c r="AA103" s="49"/>
      <c r="AB103" s="48"/>
      <c r="AC103" s="49"/>
      <c r="AD103" s="48"/>
      <c r="AE103" s="49"/>
      <c r="AF103" s="50"/>
    </row>
    <row r="104" spans="6:32">
      <c r="F104" s="48"/>
      <c r="G104" s="49"/>
      <c r="H104" s="48"/>
      <c r="I104" s="49"/>
      <c r="J104" s="48"/>
      <c r="K104" s="49"/>
      <c r="L104" s="48"/>
      <c r="M104" s="49"/>
      <c r="N104" s="48"/>
      <c r="O104" s="49"/>
      <c r="P104" s="48"/>
      <c r="Q104" s="49"/>
      <c r="R104" s="50"/>
      <c r="S104" s="50"/>
      <c r="T104" s="48"/>
      <c r="U104" s="49"/>
      <c r="V104" s="48"/>
      <c r="W104" s="49"/>
      <c r="X104" s="48"/>
      <c r="Y104" s="49"/>
      <c r="Z104" s="48"/>
      <c r="AA104" s="49"/>
      <c r="AB104" s="48"/>
      <c r="AC104" s="49"/>
      <c r="AD104" s="48"/>
      <c r="AE104" s="49"/>
      <c r="AF104" s="50"/>
    </row>
    <row r="105" spans="6:32">
      <c r="F105" s="48"/>
      <c r="G105" s="49"/>
      <c r="H105" s="48"/>
      <c r="I105" s="49"/>
      <c r="J105" s="48"/>
      <c r="K105" s="49"/>
      <c r="L105" s="48"/>
      <c r="M105" s="49"/>
      <c r="N105" s="48"/>
      <c r="O105" s="49"/>
      <c r="P105" s="48"/>
      <c r="Q105" s="49"/>
      <c r="R105" s="50"/>
      <c r="S105" s="50"/>
      <c r="T105" s="48"/>
      <c r="U105" s="49"/>
      <c r="V105" s="48"/>
      <c r="W105" s="49"/>
      <c r="X105" s="48"/>
      <c r="Y105" s="49"/>
      <c r="Z105" s="48"/>
      <c r="AA105" s="49"/>
      <c r="AB105" s="48"/>
      <c r="AC105" s="49"/>
      <c r="AD105" s="48"/>
      <c r="AE105" s="49"/>
      <c r="AF105" s="50"/>
    </row>
    <row r="106" spans="6:32">
      <c r="F106" s="48"/>
      <c r="G106" s="49"/>
      <c r="H106" s="48"/>
      <c r="I106" s="49"/>
      <c r="J106" s="48"/>
      <c r="K106" s="49"/>
      <c r="L106" s="48"/>
      <c r="M106" s="49"/>
      <c r="N106" s="48"/>
      <c r="O106" s="49"/>
      <c r="P106" s="48"/>
      <c r="Q106" s="49"/>
      <c r="R106" s="50"/>
      <c r="S106" s="50"/>
      <c r="T106" s="48"/>
      <c r="U106" s="49"/>
      <c r="V106" s="48"/>
      <c r="W106" s="49"/>
      <c r="X106" s="48"/>
      <c r="Y106" s="49"/>
      <c r="Z106" s="48"/>
      <c r="AA106" s="49"/>
      <c r="AB106" s="48"/>
      <c r="AC106" s="49"/>
      <c r="AD106" s="48"/>
      <c r="AE106" s="49"/>
      <c r="AF106" s="50"/>
    </row>
    <row r="107" spans="6:32">
      <c r="F107" s="48"/>
      <c r="G107" s="49"/>
      <c r="H107" s="48"/>
      <c r="I107" s="49"/>
      <c r="J107" s="48"/>
      <c r="K107" s="49"/>
      <c r="L107" s="48"/>
      <c r="M107" s="49"/>
      <c r="N107" s="48"/>
      <c r="O107" s="49"/>
      <c r="P107" s="48"/>
      <c r="Q107" s="49"/>
      <c r="R107" s="50"/>
      <c r="S107" s="50"/>
      <c r="T107" s="48"/>
      <c r="U107" s="49"/>
      <c r="V107" s="48"/>
      <c r="W107" s="49"/>
      <c r="X107" s="48"/>
      <c r="Y107" s="49"/>
      <c r="Z107" s="48"/>
      <c r="AA107" s="49"/>
      <c r="AB107" s="48"/>
      <c r="AC107" s="49"/>
      <c r="AD107" s="48"/>
      <c r="AE107" s="49"/>
      <c r="AF107" s="50"/>
    </row>
    <row r="108" spans="6:32">
      <c r="F108" s="48"/>
      <c r="G108" s="49"/>
      <c r="H108" s="48"/>
      <c r="I108" s="49"/>
      <c r="J108" s="48"/>
      <c r="K108" s="49"/>
      <c r="L108" s="48"/>
      <c r="M108" s="49"/>
      <c r="N108" s="48"/>
      <c r="O108" s="49"/>
      <c r="P108" s="48"/>
      <c r="Q108" s="49"/>
      <c r="R108" s="50"/>
      <c r="S108" s="50"/>
      <c r="T108" s="48"/>
      <c r="U108" s="49"/>
      <c r="V108" s="48"/>
      <c r="W108" s="49"/>
      <c r="X108" s="48"/>
      <c r="Y108" s="49"/>
      <c r="Z108" s="48"/>
      <c r="AA108" s="49"/>
      <c r="AB108" s="48"/>
      <c r="AC108" s="49"/>
      <c r="AD108" s="48"/>
      <c r="AE108" s="49"/>
      <c r="AF108" s="50"/>
    </row>
    <row r="109" spans="6:32">
      <c r="F109" s="48"/>
      <c r="G109" s="49"/>
      <c r="H109" s="48"/>
      <c r="I109" s="49"/>
      <c r="J109" s="48"/>
      <c r="K109" s="49"/>
      <c r="L109" s="48"/>
      <c r="M109" s="49"/>
      <c r="N109" s="48"/>
      <c r="O109" s="49"/>
      <c r="P109" s="48"/>
      <c r="Q109" s="49"/>
      <c r="R109" s="50"/>
      <c r="S109" s="50"/>
      <c r="T109" s="48"/>
      <c r="U109" s="49"/>
      <c r="V109" s="48"/>
      <c r="W109" s="49"/>
      <c r="X109" s="48"/>
      <c r="Y109" s="49"/>
      <c r="Z109" s="48"/>
      <c r="AA109" s="49"/>
      <c r="AB109" s="48"/>
      <c r="AC109" s="49"/>
      <c r="AD109" s="48"/>
      <c r="AE109" s="49"/>
      <c r="AF109" s="50"/>
    </row>
    <row r="110" spans="6:32">
      <c r="F110" s="48"/>
      <c r="G110" s="49"/>
      <c r="H110" s="48"/>
      <c r="I110" s="49"/>
      <c r="J110" s="48"/>
      <c r="K110" s="49"/>
      <c r="L110" s="48"/>
      <c r="M110" s="49"/>
      <c r="N110" s="48"/>
      <c r="O110" s="49"/>
      <c r="P110" s="48"/>
      <c r="Q110" s="49"/>
      <c r="R110" s="50"/>
      <c r="S110" s="50"/>
      <c r="T110" s="48"/>
      <c r="U110" s="49"/>
      <c r="V110" s="48"/>
      <c r="W110" s="49"/>
      <c r="X110" s="48"/>
      <c r="Y110" s="49"/>
      <c r="Z110" s="48"/>
      <c r="AA110" s="49"/>
      <c r="AB110" s="48"/>
      <c r="AC110" s="49"/>
      <c r="AD110" s="48"/>
      <c r="AE110" s="49"/>
      <c r="AF110" s="50"/>
    </row>
    <row r="111" spans="6:32">
      <c r="F111" s="48"/>
      <c r="G111" s="49"/>
      <c r="H111" s="48"/>
      <c r="I111" s="49"/>
      <c r="J111" s="48"/>
      <c r="K111" s="49"/>
      <c r="L111" s="48"/>
      <c r="M111" s="49"/>
      <c r="N111" s="48"/>
      <c r="O111" s="49"/>
      <c r="P111" s="48"/>
      <c r="Q111" s="49"/>
      <c r="R111" s="50"/>
      <c r="S111" s="50"/>
      <c r="T111" s="48"/>
      <c r="U111" s="49"/>
      <c r="V111" s="48"/>
      <c r="W111" s="49"/>
      <c r="X111" s="48"/>
      <c r="Y111" s="49"/>
      <c r="Z111" s="48"/>
      <c r="AA111" s="49"/>
      <c r="AB111" s="48"/>
      <c r="AC111" s="49"/>
      <c r="AD111" s="48"/>
      <c r="AE111" s="49"/>
      <c r="AF111" s="50"/>
    </row>
    <row r="112" spans="6:32">
      <c r="F112" s="48"/>
      <c r="G112" s="49"/>
      <c r="H112" s="48"/>
      <c r="I112" s="49"/>
      <c r="J112" s="48"/>
      <c r="K112" s="49"/>
      <c r="L112" s="48"/>
      <c r="M112" s="49"/>
      <c r="N112" s="48"/>
      <c r="O112" s="49"/>
      <c r="P112" s="48"/>
      <c r="Q112" s="49"/>
      <c r="R112" s="50"/>
      <c r="S112" s="50"/>
      <c r="T112" s="48"/>
      <c r="U112" s="49"/>
      <c r="V112" s="48"/>
      <c r="W112" s="49"/>
      <c r="X112" s="48"/>
      <c r="Y112" s="49"/>
      <c r="Z112" s="48"/>
      <c r="AA112" s="49"/>
      <c r="AB112" s="48"/>
      <c r="AC112" s="49"/>
      <c r="AD112" s="48"/>
      <c r="AE112" s="49"/>
      <c r="AF112" s="50"/>
    </row>
    <row r="113" spans="6:32">
      <c r="F113" s="48"/>
      <c r="G113" s="49"/>
      <c r="H113" s="48"/>
      <c r="I113" s="49"/>
      <c r="J113" s="48"/>
      <c r="K113" s="49"/>
      <c r="L113" s="48"/>
      <c r="M113" s="49"/>
      <c r="N113" s="48"/>
      <c r="O113" s="49"/>
      <c r="P113" s="48"/>
      <c r="Q113" s="49"/>
      <c r="R113" s="50"/>
      <c r="S113" s="50"/>
      <c r="T113" s="48"/>
      <c r="U113" s="49"/>
      <c r="V113" s="48"/>
      <c r="W113" s="49"/>
      <c r="X113" s="48"/>
      <c r="Y113" s="49"/>
      <c r="Z113" s="48"/>
      <c r="AA113" s="49"/>
      <c r="AB113" s="48"/>
      <c r="AC113" s="49"/>
      <c r="AD113" s="48"/>
      <c r="AE113" s="49"/>
      <c r="AF113" s="50"/>
    </row>
    <row r="114" spans="6:32">
      <c r="F114" s="48"/>
      <c r="G114" s="49"/>
      <c r="H114" s="48"/>
      <c r="I114" s="49"/>
      <c r="J114" s="48"/>
      <c r="K114" s="49"/>
      <c r="L114" s="48"/>
      <c r="M114" s="49"/>
      <c r="N114" s="48"/>
      <c r="O114" s="49"/>
      <c r="P114" s="48"/>
      <c r="Q114" s="49"/>
      <c r="R114" s="50"/>
      <c r="S114" s="50"/>
      <c r="T114" s="48"/>
      <c r="U114" s="49"/>
      <c r="V114" s="48"/>
      <c r="W114" s="49"/>
      <c r="X114" s="48"/>
      <c r="Y114" s="49"/>
      <c r="Z114" s="48"/>
      <c r="AA114" s="49"/>
      <c r="AB114" s="48"/>
      <c r="AC114" s="49"/>
      <c r="AD114" s="48"/>
      <c r="AE114" s="49"/>
      <c r="AF114" s="50"/>
    </row>
    <row r="115" spans="6:32">
      <c r="F115" s="48"/>
      <c r="G115" s="49"/>
      <c r="H115" s="48"/>
      <c r="I115" s="49"/>
      <c r="J115" s="48"/>
      <c r="K115" s="49"/>
      <c r="L115" s="48"/>
      <c r="M115" s="49"/>
      <c r="N115" s="48"/>
      <c r="O115" s="49"/>
      <c r="P115" s="48"/>
      <c r="Q115" s="49"/>
      <c r="R115" s="50"/>
      <c r="S115" s="50"/>
      <c r="T115" s="48"/>
      <c r="U115" s="49"/>
      <c r="V115" s="48"/>
      <c r="W115" s="49"/>
      <c r="X115" s="48"/>
      <c r="Y115" s="49"/>
      <c r="Z115" s="48"/>
      <c r="AA115" s="49"/>
      <c r="AB115" s="48"/>
      <c r="AC115" s="49"/>
      <c r="AD115" s="48"/>
      <c r="AE115" s="49"/>
      <c r="AF115" s="50"/>
    </row>
    <row r="116" spans="6:32">
      <c r="F116" s="48"/>
      <c r="G116" s="49"/>
      <c r="H116" s="48"/>
      <c r="I116" s="49"/>
      <c r="J116" s="48"/>
      <c r="K116" s="49"/>
      <c r="L116" s="48"/>
      <c r="M116" s="49"/>
      <c r="N116" s="48"/>
      <c r="O116" s="49"/>
      <c r="P116" s="48"/>
      <c r="Q116" s="49"/>
      <c r="R116" s="50"/>
      <c r="S116" s="50"/>
      <c r="T116" s="48"/>
      <c r="U116" s="49"/>
      <c r="V116" s="48"/>
      <c r="W116" s="49"/>
      <c r="X116" s="48"/>
      <c r="Y116" s="49"/>
      <c r="Z116" s="48"/>
      <c r="AA116" s="49"/>
      <c r="AB116" s="48"/>
      <c r="AC116" s="49"/>
      <c r="AD116" s="48"/>
      <c r="AE116" s="49"/>
      <c r="AF116" s="50"/>
    </row>
    <row r="117" spans="6:32">
      <c r="F117" s="48"/>
      <c r="G117" s="49"/>
      <c r="H117" s="48"/>
      <c r="I117" s="49"/>
      <c r="J117" s="48"/>
      <c r="K117" s="49"/>
      <c r="L117" s="48"/>
      <c r="M117" s="49"/>
      <c r="N117" s="48"/>
      <c r="O117" s="49"/>
      <c r="P117" s="48"/>
      <c r="Q117" s="49"/>
      <c r="R117" s="50"/>
      <c r="S117" s="50"/>
      <c r="T117" s="48"/>
      <c r="U117" s="49"/>
      <c r="V117" s="48"/>
      <c r="W117" s="49"/>
      <c r="X117" s="48"/>
      <c r="Y117" s="49"/>
      <c r="Z117" s="48"/>
      <c r="AA117" s="49"/>
      <c r="AB117" s="48"/>
      <c r="AC117" s="49"/>
      <c r="AD117" s="48"/>
      <c r="AE117" s="49"/>
      <c r="AF117" s="50"/>
    </row>
    <row r="118" spans="6:32"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48"/>
      <c r="Q118" s="49"/>
      <c r="R118" s="50"/>
      <c r="S118" s="50"/>
      <c r="T118" s="48"/>
      <c r="U118" s="49"/>
      <c r="V118" s="48"/>
      <c r="W118" s="49"/>
      <c r="X118" s="48"/>
      <c r="Y118" s="49"/>
      <c r="Z118" s="48"/>
      <c r="AA118" s="49"/>
      <c r="AB118" s="48"/>
      <c r="AC118" s="49"/>
      <c r="AD118" s="48"/>
      <c r="AE118" s="49"/>
      <c r="AF118" s="50"/>
    </row>
    <row r="119" spans="6:32">
      <c r="F119" s="48"/>
      <c r="G119" s="49"/>
      <c r="H119" s="48"/>
      <c r="I119" s="49"/>
      <c r="J119" s="48"/>
      <c r="K119" s="49"/>
      <c r="L119" s="48"/>
      <c r="M119" s="49"/>
      <c r="N119" s="48"/>
      <c r="O119" s="49"/>
      <c r="P119" s="48"/>
      <c r="Q119" s="49"/>
      <c r="R119" s="50"/>
      <c r="S119" s="50"/>
      <c r="T119" s="48"/>
      <c r="U119" s="49"/>
      <c r="V119" s="48"/>
      <c r="W119" s="49"/>
      <c r="X119" s="48"/>
      <c r="Y119" s="49"/>
      <c r="Z119" s="48"/>
      <c r="AA119" s="49"/>
      <c r="AB119" s="48"/>
      <c r="AC119" s="49"/>
      <c r="AD119" s="48"/>
      <c r="AE119" s="49"/>
      <c r="AF119" s="50"/>
    </row>
    <row r="120" spans="6:32">
      <c r="F120" s="48"/>
      <c r="G120" s="49"/>
      <c r="H120" s="48"/>
      <c r="I120" s="49"/>
      <c r="J120" s="48"/>
      <c r="K120" s="49"/>
      <c r="L120" s="48"/>
      <c r="M120" s="49"/>
      <c r="N120" s="48"/>
      <c r="O120" s="49"/>
      <c r="P120" s="48"/>
      <c r="Q120" s="49"/>
      <c r="R120" s="50"/>
      <c r="S120" s="50"/>
      <c r="T120" s="48"/>
      <c r="U120" s="49"/>
      <c r="V120" s="48"/>
      <c r="W120" s="49"/>
      <c r="X120" s="48"/>
      <c r="Y120" s="49"/>
      <c r="Z120" s="48"/>
      <c r="AA120" s="49"/>
      <c r="AB120" s="48"/>
      <c r="AC120" s="49"/>
      <c r="AD120" s="48"/>
      <c r="AE120" s="49"/>
      <c r="AF120" s="50"/>
    </row>
    <row r="121" spans="6:32">
      <c r="F121" s="48"/>
      <c r="G121" s="49"/>
      <c r="H121" s="48"/>
      <c r="I121" s="49"/>
      <c r="J121" s="48"/>
      <c r="K121" s="49"/>
      <c r="L121" s="48"/>
      <c r="M121" s="49"/>
      <c r="N121" s="48"/>
      <c r="O121" s="49"/>
      <c r="P121" s="48"/>
      <c r="Q121" s="49"/>
      <c r="R121" s="50"/>
      <c r="S121" s="50"/>
      <c r="T121" s="48"/>
      <c r="U121" s="49"/>
      <c r="V121" s="48"/>
      <c r="W121" s="49"/>
      <c r="X121" s="48"/>
      <c r="Y121" s="49"/>
      <c r="Z121" s="48"/>
      <c r="AA121" s="49"/>
      <c r="AB121" s="48"/>
      <c r="AC121" s="49"/>
      <c r="AD121" s="48"/>
      <c r="AE121" s="49"/>
      <c r="AF121" s="50"/>
    </row>
    <row r="122" spans="6:32">
      <c r="F122" s="48"/>
      <c r="G122" s="49"/>
      <c r="H122" s="48"/>
      <c r="I122" s="49"/>
      <c r="J122" s="48"/>
      <c r="K122" s="49"/>
      <c r="L122" s="48"/>
      <c r="M122" s="49"/>
      <c r="N122" s="48"/>
      <c r="O122" s="49"/>
      <c r="P122" s="48"/>
      <c r="Q122" s="49"/>
      <c r="R122" s="50"/>
      <c r="S122" s="50"/>
      <c r="T122" s="48"/>
      <c r="U122" s="49"/>
      <c r="V122" s="48"/>
      <c r="W122" s="49"/>
      <c r="X122" s="48"/>
      <c r="Y122" s="49"/>
      <c r="Z122" s="48"/>
      <c r="AA122" s="49"/>
      <c r="AB122" s="48"/>
      <c r="AC122" s="49"/>
      <c r="AD122" s="48"/>
      <c r="AE122" s="49"/>
      <c r="AF122" s="50"/>
    </row>
    <row r="123" spans="6:32">
      <c r="F123" s="48"/>
      <c r="G123" s="49"/>
      <c r="H123" s="48"/>
      <c r="I123" s="49"/>
      <c r="J123" s="48"/>
      <c r="K123" s="49"/>
      <c r="L123" s="48"/>
      <c r="M123" s="49"/>
      <c r="N123" s="48"/>
      <c r="O123" s="49"/>
      <c r="P123" s="48"/>
      <c r="Q123" s="49"/>
      <c r="R123" s="50"/>
      <c r="S123" s="50"/>
      <c r="T123" s="48"/>
      <c r="U123" s="49"/>
      <c r="V123" s="48"/>
      <c r="W123" s="49"/>
      <c r="X123" s="48"/>
      <c r="Y123" s="49"/>
      <c r="Z123" s="48"/>
      <c r="AA123" s="49"/>
      <c r="AB123" s="48"/>
      <c r="AC123" s="49"/>
      <c r="AD123" s="48"/>
      <c r="AE123" s="49"/>
      <c r="AF123" s="50"/>
    </row>
    <row r="124" spans="6:32">
      <c r="F124" s="48"/>
      <c r="G124" s="49"/>
      <c r="H124" s="48"/>
      <c r="I124" s="49"/>
      <c r="J124" s="48"/>
      <c r="K124" s="49"/>
      <c r="L124" s="48"/>
      <c r="M124" s="49"/>
      <c r="N124" s="48"/>
      <c r="O124" s="49"/>
      <c r="P124" s="48"/>
      <c r="Q124" s="49"/>
      <c r="R124" s="50"/>
      <c r="S124" s="50"/>
      <c r="T124" s="48"/>
      <c r="U124" s="49"/>
      <c r="V124" s="48"/>
      <c r="W124" s="49"/>
      <c r="X124" s="48"/>
      <c r="Y124" s="49"/>
      <c r="Z124" s="48"/>
      <c r="AA124" s="49"/>
      <c r="AB124" s="48"/>
      <c r="AC124" s="49"/>
      <c r="AD124" s="48"/>
      <c r="AE124" s="49"/>
      <c r="AF124" s="50"/>
    </row>
    <row r="125" spans="6:32">
      <c r="F125" s="48"/>
      <c r="G125" s="49"/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50"/>
      <c r="S125" s="50"/>
      <c r="T125" s="48"/>
      <c r="U125" s="49"/>
      <c r="V125" s="48"/>
      <c r="W125" s="49"/>
      <c r="X125" s="48"/>
      <c r="Y125" s="49"/>
      <c r="Z125" s="48"/>
      <c r="AA125" s="49"/>
      <c r="AB125" s="48"/>
      <c r="AC125" s="49"/>
      <c r="AD125" s="48"/>
      <c r="AE125" s="49"/>
      <c r="AF125" s="50"/>
    </row>
    <row r="126" spans="6:32">
      <c r="F126" s="48"/>
      <c r="G126" s="49"/>
      <c r="H126" s="48"/>
      <c r="I126" s="49"/>
      <c r="J126" s="48"/>
      <c r="K126" s="49"/>
      <c r="L126" s="48"/>
      <c r="M126" s="49"/>
      <c r="N126" s="48"/>
      <c r="O126" s="49"/>
      <c r="P126" s="48"/>
      <c r="Q126" s="49"/>
      <c r="R126" s="50"/>
      <c r="S126" s="50"/>
      <c r="T126" s="48"/>
      <c r="U126" s="49"/>
      <c r="V126" s="48"/>
      <c r="W126" s="49"/>
      <c r="X126" s="48"/>
      <c r="Y126" s="49"/>
      <c r="Z126" s="48"/>
      <c r="AA126" s="49"/>
      <c r="AB126" s="48"/>
      <c r="AC126" s="49"/>
      <c r="AD126" s="48"/>
      <c r="AE126" s="49"/>
      <c r="AF126" s="50"/>
    </row>
    <row r="127" spans="6:32">
      <c r="F127" s="48"/>
      <c r="G127" s="49"/>
      <c r="H127" s="48"/>
      <c r="I127" s="49"/>
      <c r="J127" s="48"/>
      <c r="K127" s="49"/>
      <c r="L127" s="48"/>
      <c r="M127" s="49"/>
      <c r="N127" s="48"/>
      <c r="O127" s="49"/>
      <c r="P127" s="48"/>
      <c r="Q127" s="49"/>
      <c r="R127" s="50"/>
      <c r="S127" s="50"/>
      <c r="T127" s="48"/>
      <c r="U127" s="49"/>
      <c r="V127" s="48"/>
      <c r="W127" s="49"/>
      <c r="X127" s="48"/>
      <c r="Y127" s="49"/>
      <c r="Z127" s="48"/>
      <c r="AA127" s="49"/>
      <c r="AB127" s="48"/>
      <c r="AC127" s="49"/>
      <c r="AD127" s="48"/>
      <c r="AE127" s="49"/>
      <c r="AF127" s="50"/>
    </row>
    <row r="128" spans="6:32">
      <c r="F128" s="48"/>
      <c r="G128" s="49"/>
      <c r="H128" s="48"/>
      <c r="I128" s="49"/>
      <c r="J128" s="48"/>
      <c r="K128" s="49"/>
      <c r="L128" s="48"/>
      <c r="M128" s="49"/>
      <c r="N128" s="48"/>
      <c r="O128" s="49"/>
      <c r="P128" s="48"/>
      <c r="Q128" s="49"/>
      <c r="R128" s="50"/>
      <c r="S128" s="50"/>
      <c r="T128" s="48"/>
      <c r="U128" s="49"/>
      <c r="V128" s="48"/>
      <c r="W128" s="49"/>
      <c r="X128" s="48"/>
      <c r="Y128" s="49"/>
      <c r="Z128" s="48"/>
      <c r="AA128" s="49"/>
      <c r="AB128" s="48"/>
      <c r="AC128" s="49"/>
      <c r="AD128" s="48"/>
      <c r="AE128" s="49"/>
      <c r="AF128" s="50"/>
    </row>
    <row r="129" spans="6:32">
      <c r="F129" s="48"/>
      <c r="G129" s="49"/>
      <c r="H129" s="48"/>
      <c r="I129" s="49"/>
      <c r="J129" s="48"/>
      <c r="K129" s="49"/>
      <c r="L129" s="48"/>
      <c r="M129" s="49"/>
      <c r="N129" s="48"/>
      <c r="O129" s="49"/>
      <c r="P129" s="48"/>
      <c r="Q129" s="49"/>
      <c r="R129" s="50"/>
      <c r="S129" s="50"/>
      <c r="T129" s="48"/>
      <c r="U129" s="49"/>
      <c r="V129" s="48"/>
      <c r="W129" s="49"/>
      <c r="X129" s="48"/>
      <c r="Y129" s="49"/>
      <c r="Z129" s="48"/>
      <c r="AA129" s="49"/>
      <c r="AB129" s="48"/>
      <c r="AC129" s="49"/>
      <c r="AD129" s="48"/>
      <c r="AE129" s="49"/>
      <c r="AF129" s="50"/>
    </row>
    <row r="130" spans="6:32">
      <c r="F130" s="48"/>
      <c r="G130" s="49"/>
      <c r="H130" s="48"/>
      <c r="I130" s="49"/>
      <c r="J130" s="48"/>
      <c r="K130" s="49"/>
      <c r="L130" s="48"/>
      <c r="M130" s="49"/>
      <c r="N130" s="48"/>
      <c r="O130" s="49"/>
      <c r="P130" s="48"/>
      <c r="Q130" s="49"/>
      <c r="R130" s="50"/>
      <c r="S130" s="50"/>
      <c r="T130" s="48"/>
      <c r="U130" s="49"/>
      <c r="V130" s="48"/>
      <c r="W130" s="49"/>
      <c r="X130" s="48"/>
      <c r="Y130" s="49"/>
      <c r="Z130" s="48"/>
      <c r="AA130" s="49"/>
      <c r="AB130" s="48"/>
      <c r="AC130" s="49"/>
      <c r="AD130" s="48"/>
      <c r="AE130" s="49"/>
      <c r="AF130" s="50"/>
    </row>
    <row r="131" spans="6:32">
      <c r="F131" s="48"/>
      <c r="G131" s="49"/>
      <c r="H131" s="48"/>
      <c r="I131" s="49"/>
      <c r="J131" s="48"/>
      <c r="K131" s="49"/>
      <c r="L131" s="48"/>
      <c r="M131" s="49"/>
      <c r="N131" s="48"/>
      <c r="O131" s="49"/>
      <c r="P131" s="48"/>
      <c r="Q131" s="49"/>
      <c r="R131" s="50"/>
      <c r="S131" s="50"/>
      <c r="T131" s="48"/>
      <c r="U131" s="49"/>
      <c r="V131" s="48"/>
      <c r="W131" s="49"/>
      <c r="X131" s="48"/>
      <c r="Y131" s="49"/>
      <c r="Z131" s="48"/>
      <c r="AA131" s="49"/>
      <c r="AB131" s="48"/>
      <c r="AC131" s="49"/>
      <c r="AD131" s="48"/>
      <c r="AE131" s="49"/>
      <c r="AF131" s="50"/>
    </row>
    <row r="132" spans="6:32">
      <c r="F132" s="48"/>
      <c r="G132" s="49"/>
      <c r="H132" s="48"/>
      <c r="I132" s="49"/>
      <c r="J132" s="48"/>
      <c r="K132" s="49"/>
      <c r="L132" s="48"/>
      <c r="M132" s="49"/>
      <c r="N132" s="48"/>
      <c r="O132" s="49"/>
      <c r="P132" s="48"/>
      <c r="Q132" s="49"/>
      <c r="R132" s="50"/>
      <c r="S132" s="50"/>
      <c r="T132" s="48"/>
      <c r="U132" s="49"/>
      <c r="V132" s="48"/>
      <c r="W132" s="49"/>
      <c r="X132" s="48"/>
      <c r="Y132" s="49"/>
      <c r="Z132" s="48"/>
      <c r="AA132" s="49"/>
      <c r="AB132" s="48"/>
      <c r="AC132" s="49"/>
      <c r="AD132" s="48"/>
      <c r="AE132" s="49"/>
      <c r="AF132" s="50"/>
    </row>
    <row r="133" spans="6:32">
      <c r="F133" s="48"/>
      <c r="G133" s="49"/>
      <c r="H133" s="48"/>
      <c r="I133" s="49"/>
      <c r="J133" s="48"/>
      <c r="K133" s="49"/>
      <c r="L133" s="48"/>
      <c r="M133" s="49"/>
      <c r="N133" s="48"/>
      <c r="O133" s="49"/>
      <c r="P133" s="48"/>
      <c r="Q133" s="49"/>
      <c r="R133" s="50"/>
      <c r="S133" s="50"/>
      <c r="T133" s="48"/>
      <c r="U133" s="49"/>
      <c r="V133" s="48"/>
      <c r="W133" s="49"/>
      <c r="X133" s="48"/>
      <c r="Y133" s="49"/>
      <c r="Z133" s="48"/>
      <c r="AA133" s="49"/>
      <c r="AB133" s="48"/>
      <c r="AC133" s="49"/>
      <c r="AD133" s="48"/>
      <c r="AE133" s="49"/>
      <c r="AF133" s="50"/>
    </row>
    <row r="134" spans="6:32">
      <c r="F134" s="48"/>
      <c r="G134" s="49"/>
      <c r="H134" s="48"/>
      <c r="I134" s="49"/>
      <c r="J134" s="48"/>
      <c r="K134" s="49"/>
      <c r="L134" s="48"/>
      <c r="M134" s="49"/>
      <c r="N134" s="48"/>
      <c r="O134" s="49"/>
      <c r="P134" s="48"/>
      <c r="Q134" s="49"/>
      <c r="R134" s="50"/>
      <c r="S134" s="50"/>
      <c r="T134" s="48"/>
      <c r="U134" s="49"/>
      <c r="V134" s="48"/>
      <c r="W134" s="49"/>
      <c r="X134" s="48"/>
      <c r="Y134" s="49"/>
      <c r="Z134" s="48"/>
      <c r="AA134" s="49"/>
      <c r="AB134" s="48"/>
      <c r="AC134" s="49"/>
      <c r="AD134" s="48"/>
      <c r="AE134" s="49"/>
      <c r="AF134" s="50"/>
    </row>
    <row r="135" spans="6:32">
      <c r="F135" s="48"/>
      <c r="G135" s="49"/>
      <c r="H135" s="48"/>
      <c r="I135" s="49"/>
      <c r="J135" s="48"/>
      <c r="K135" s="49"/>
      <c r="L135" s="48"/>
      <c r="M135" s="49"/>
      <c r="N135" s="48"/>
      <c r="O135" s="49"/>
      <c r="P135" s="48"/>
      <c r="Q135" s="49"/>
      <c r="R135" s="50"/>
      <c r="S135" s="50"/>
      <c r="T135" s="48"/>
      <c r="U135" s="49"/>
      <c r="V135" s="48"/>
      <c r="W135" s="49"/>
      <c r="X135" s="48"/>
      <c r="Y135" s="49"/>
      <c r="Z135" s="48"/>
      <c r="AA135" s="49"/>
      <c r="AB135" s="48"/>
      <c r="AC135" s="49"/>
      <c r="AD135" s="48"/>
      <c r="AE135" s="49"/>
      <c r="AF135" s="50"/>
    </row>
    <row r="136" spans="6:32">
      <c r="F136" s="48"/>
      <c r="G136" s="49"/>
      <c r="H136" s="48"/>
      <c r="I136" s="49"/>
      <c r="J136" s="48"/>
      <c r="K136" s="49"/>
      <c r="L136" s="48"/>
      <c r="M136" s="49"/>
      <c r="N136" s="48"/>
      <c r="O136" s="49"/>
      <c r="P136" s="48"/>
      <c r="Q136" s="49"/>
      <c r="R136" s="50"/>
      <c r="S136" s="50"/>
      <c r="T136" s="48"/>
      <c r="U136" s="49"/>
      <c r="V136" s="48"/>
      <c r="W136" s="49"/>
      <c r="X136" s="48"/>
      <c r="Y136" s="49"/>
      <c r="Z136" s="48"/>
      <c r="AA136" s="49"/>
      <c r="AB136" s="48"/>
      <c r="AC136" s="49"/>
      <c r="AD136" s="48"/>
      <c r="AE136" s="49"/>
      <c r="AF136" s="50"/>
    </row>
    <row r="137" spans="6:32">
      <c r="F137" s="48"/>
      <c r="G137" s="49"/>
      <c r="H137" s="48"/>
      <c r="I137" s="49"/>
      <c r="J137" s="48"/>
      <c r="K137" s="49"/>
      <c r="L137" s="48"/>
      <c r="M137" s="49"/>
      <c r="N137" s="48"/>
      <c r="O137" s="49"/>
      <c r="P137" s="48"/>
      <c r="Q137" s="49"/>
      <c r="R137" s="50"/>
      <c r="S137" s="50"/>
      <c r="T137" s="48"/>
      <c r="U137" s="49"/>
      <c r="V137" s="48"/>
      <c r="W137" s="49"/>
      <c r="X137" s="48"/>
      <c r="Y137" s="49"/>
      <c r="Z137" s="48"/>
      <c r="AA137" s="49"/>
      <c r="AB137" s="48"/>
      <c r="AC137" s="49"/>
      <c r="AD137" s="48"/>
      <c r="AE137" s="49"/>
      <c r="AF137" s="50"/>
    </row>
    <row r="138" spans="6:32">
      <c r="F138" s="48"/>
      <c r="G138" s="49"/>
      <c r="H138" s="48"/>
      <c r="I138" s="49"/>
      <c r="J138" s="48"/>
      <c r="K138" s="49"/>
      <c r="L138" s="48"/>
      <c r="M138" s="49"/>
      <c r="N138" s="48"/>
      <c r="O138" s="49"/>
      <c r="P138" s="48"/>
      <c r="Q138" s="49"/>
      <c r="R138" s="50"/>
      <c r="S138" s="50"/>
      <c r="T138" s="48"/>
      <c r="U138" s="49"/>
      <c r="V138" s="48"/>
      <c r="W138" s="49"/>
      <c r="X138" s="48"/>
      <c r="Y138" s="49"/>
      <c r="Z138" s="48"/>
      <c r="AA138" s="49"/>
      <c r="AB138" s="48"/>
      <c r="AC138" s="49"/>
      <c r="AD138" s="48"/>
      <c r="AE138" s="49"/>
      <c r="AF138" s="50"/>
    </row>
    <row r="139" spans="6:32">
      <c r="F139" s="48"/>
      <c r="G139" s="49"/>
      <c r="H139" s="48"/>
      <c r="I139" s="49"/>
      <c r="J139" s="48"/>
      <c r="K139" s="49"/>
      <c r="L139" s="48"/>
      <c r="M139" s="49"/>
      <c r="N139" s="48"/>
      <c r="O139" s="49"/>
      <c r="P139" s="48"/>
      <c r="Q139" s="49"/>
      <c r="R139" s="50"/>
      <c r="S139" s="50"/>
      <c r="T139" s="48"/>
      <c r="U139" s="49"/>
      <c r="V139" s="48"/>
      <c r="W139" s="49"/>
      <c r="X139" s="48"/>
      <c r="Y139" s="49"/>
      <c r="Z139" s="48"/>
      <c r="AA139" s="49"/>
      <c r="AB139" s="48"/>
      <c r="AC139" s="49"/>
      <c r="AD139" s="48"/>
      <c r="AE139" s="49"/>
      <c r="AF139" s="50"/>
    </row>
    <row r="140" spans="6:32">
      <c r="F140" s="48"/>
      <c r="G140" s="49"/>
      <c r="H140" s="48"/>
      <c r="I140" s="49"/>
      <c r="J140" s="48"/>
      <c r="K140" s="49"/>
      <c r="L140" s="48"/>
      <c r="M140" s="49"/>
      <c r="N140" s="48"/>
      <c r="O140" s="49"/>
      <c r="P140" s="48"/>
      <c r="Q140" s="49"/>
      <c r="R140" s="50"/>
      <c r="S140" s="50"/>
      <c r="T140" s="48"/>
      <c r="U140" s="49"/>
      <c r="V140" s="48"/>
      <c r="W140" s="49"/>
      <c r="X140" s="48"/>
      <c r="Y140" s="49"/>
      <c r="Z140" s="48"/>
      <c r="AA140" s="49"/>
      <c r="AB140" s="48"/>
      <c r="AC140" s="49"/>
      <c r="AD140" s="48"/>
      <c r="AE140" s="49"/>
      <c r="AF140" s="50"/>
    </row>
    <row r="141" spans="6:32">
      <c r="F141" s="48"/>
      <c r="G141" s="49"/>
      <c r="H141" s="48"/>
      <c r="I141" s="49"/>
      <c r="J141" s="48"/>
      <c r="K141" s="49"/>
      <c r="L141" s="48"/>
      <c r="M141" s="49"/>
      <c r="N141" s="48"/>
      <c r="O141" s="49"/>
      <c r="P141" s="48"/>
      <c r="Q141" s="49"/>
      <c r="R141" s="50"/>
      <c r="S141" s="50"/>
      <c r="T141" s="48"/>
      <c r="U141" s="49"/>
      <c r="V141" s="48"/>
      <c r="W141" s="49"/>
      <c r="X141" s="48"/>
      <c r="Y141" s="49"/>
      <c r="Z141" s="48"/>
      <c r="AA141" s="49"/>
      <c r="AB141" s="48"/>
      <c r="AC141" s="49"/>
      <c r="AD141" s="48"/>
      <c r="AE141" s="49"/>
      <c r="AF141" s="50"/>
    </row>
    <row r="142" spans="6:32">
      <c r="F142" s="48"/>
      <c r="G142" s="49"/>
      <c r="H142" s="48"/>
      <c r="I142" s="49"/>
      <c r="J142" s="48"/>
      <c r="K142" s="49"/>
      <c r="L142" s="48"/>
      <c r="M142" s="49"/>
      <c r="N142" s="48"/>
      <c r="O142" s="49"/>
      <c r="P142" s="48"/>
      <c r="Q142" s="49"/>
      <c r="R142" s="50"/>
      <c r="S142" s="50"/>
      <c r="T142" s="48"/>
      <c r="U142" s="49"/>
      <c r="V142" s="48"/>
      <c r="W142" s="49"/>
      <c r="X142" s="48"/>
      <c r="Y142" s="49"/>
      <c r="Z142" s="48"/>
      <c r="AA142" s="49"/>
      <c r="AB142" s="48"/>
      <c r="AC142" s="49"/>
      <c r="AD142" s="48"/>
      <c r="AE142" s="49"/>
      <c r="AF142" s="50"/>
    </row>
    <row r="143" spans="6:32">
      <c r="F143" s="48"/>
      <c r="G143" s="49"/>
      <c r="H143" s="48"/>
      <c r="I143" s="49"/>
      <c r="J143" s="48"/>
      <c r="K143" s="49"/>
      <c r="L143" s="48"/>
      <c r="M143" s="49"/>
      <c r="N143" s="48"/>
      <c r="O143" s="49"/>
      <c r="P143" s="48"/>
      <c r="Q143" s="49"/>
      <c r="R143" s="50"/>
      <c r="S143" s="50"/>
      <c r="T143" s="48"/>
      <c r="U143" s="49"/>
      <c r="V143" s="48"/>
      <c r="W143" s="49"/>
      <c r="X143" s="48"/>
      <c r="Y143" s="49"/>
      <c r="Z143" s="48"/>
      <c r="AA143" s="49"/>
      <c r="AB143" s="48"/>
      <c r="AC143" s="49"/>
      <c r="AD143" s="48"/>
      <c r="AE143" s="49"/>
      <c r="AF143" s="50"/>
    </row>
    <row r="144" spans="6:32">
      <c r="F144" s="48"/>
      <c r="G144" s="49"/>
      <c r="H144" s="48"/>
      <c r="I144" s="49"/>
      <c r="J144" s="48"/>
      <c r="K144" s="49"/>
      <c r="L144" s="48"/>
      <c r="M144" s="49"/>
      <c r="N144" s="48"/>
      <c r="O144" s="49"/>
      <c r="P144" s="48"/>
      <c r="Q144" s="49"/>
      <c r="R144" s="50"/>
      <c r="S144" s="50"/>
      <c r="T144" s="48"/>
      <c r="U144" s="49"/>
      <c r="V144" s="48"/>
      <c r="W144" s="49"/>
      <c r="X144" s="48"/>
      <c r="Y144" s="49"/>
      <c r="Z144" s="48"/>
      <c r="AA144" s="49"/>
      <c r="AB144" s="48"/>
      <c r="AC144" s="49"/>
      <c r="AD144" s="48"/>
      <c r="AE144" s="49"/>
      <c r="AF144" s="50"/>
    </row>
    <row r="145" spans="6:32">
      <c r="F145" s="48"/>
      <c r="G145" s="49"/>
      <c r="H145" s="48"/>
      <c r="I145" s="49"/>
      <c r="J145" s="48"/>
      <c r="K145" s="49"/>
      <c r="L145" s="48"/>
      <c r="M145" s="49"/>
      <c r="N145" s="48"/>
      <c r="O145" s="49"/>
      <c r="P145" s="48"/>
      <c r="Q145" s="49"/>
      <c r="R145" s="50"/>
      <c r="S145" s="50"/>
      <c r="T145" s="48"/>
      <c r="U145" s="49"/>
      <c r="V145" s="48"/>
      <c r="W145" s="49"/>
      <c r="X145" s="48"/>
      <c r="Y145" s="49"/>
      <c r="Z145" s="48"/>
      <c r="AA145" s="49"/>
      <c r="AB145" s="48"/>
      <c r="AC145" s="49"/>
      <c r="AD145" s="48"/>
      <c r="AE145" s="49"/>
      <c r="AF145" s="50"/>
    </row>
    <row r="146" spans="6:32">
      <c r="F146" s="48"/>
      <c r="G146" s="49"/>
      <c r="H146" s="48"/>
      <c r="I146" s="49"/>
      <c r="J146" s="48"/>
      <c r="K146" s="49"/>
      <c r="L146" s="48"/>
      <c r="M146" s="49"/>
      <c r="N146" s="48"/>
      <c r="O146" s="49"/>
      <c r="P146" s="48"/>
      <c r="Q146" s="49"/>
      <c r="R146" s="50"/>
      <c r="S146" s="50"/>
      <c r="T146" s="48"/>
      <c r="U146" s="49"/>
      <c r="V146" s="48"/>
      <c r="W146" s="49"/>
      <c r="X146" s="48"/>
      <c r="Y146" s="49"/>
      <c r="Z146" s="48"/>
      <c r="AA146" s="49"/>
      <c r="AB146" s="48"/>
      <c r="AC146" s="49"/>
      <c r="AD146" s="48"/>
      <c r="AE146" s="49"/>
      <c r="AF146" s="50"/>
    </row>
    <row r="147" spans="6:32">
      <c r="F147" s="48"/>
      <c r="G147" s="49"/>
      <c r="H147" s="48"/>
      <c r="I147" s="49"/>
      <c r="J147" s="48"/>
      <c r="K147" s="49"/>
      <c r="L147" s="48"/>
      <c r="M147" s="49"/>
      <c r="N147" s="48"/>
      <c r="O147" s="49"/>
      <c r="P147" s="48"/>
      <c r="Q147" s="49"/>
      <c r="R147" s="50"/>
      <c r="S147" s="50"/>
      <c r="T147" s="48"/>
      <c r="U147" s="49"/>
      <c r="V147" s="48"/>
      <c r="W147" s="49"/>
      <c r="X147" s="48"/>
      <c r="Y147" s="49"/>
      <c r="Z147" s="48"/>
      <c r="AA147" s="49"/>
      <c r="AB147" s="48"/>
      <c r="AC147" s="49"/>
      <c r="AD147" s="48"/>
      <c r="AE147" s="49"/>
      <c r="AF147" s="50"/>
    </row>
    <row r="148" spans="6:32">
      <c r="F148" s="48"/>
      <c r="G148" s="49"/>
      <c r="H148" s="48"/>
      <c r="I148" s="49"/>
      <c r="J148" s="48"/>
      <c r="K148" s="49"/>
      <c r="L148" s="48"/>
      <c r="M148" s="49"/>
      <c r="N148" s="48"/>
      <c r="O148" s="49"/>
      <c r="P148" s="48"/>
      <c r="Q148" s="49"/>
      <c r="R148" s="50"/>
      <c r="S148" s="50"/>
      <c r="T148" s="48"/>
      <c r="U148" s="49"/>
      <c r="V148" s="48"/>
      <c r="W148" s="49"/>
      <c r="X148" s="48"/>
      <c r="Y148" s="49"/>
      <c r="Z148" s="48"/>
      <c r="AA148" s="49"/>
      <c r="AB148" s="48"/>
      <c r="AC148" s="49"/>
      <c r="AD148" s="48"/>
      <c r="AE148" s="49"/>
      <c r="AF148" s="50"/>
    </row>
    <row r="149" spans="6:32">
      <c r="F149" s="48"/>
      <c r="G149" s="49"/>
      <c r="H149" s="48"/>
      <c r="I149" s="49"/>
      <c r="J149" s="48"/>
      <c r="K149" s="49"/>
      <c r="L149" s="48"/>
      <c r="M149" s="49"/>
      <c r="N149" s="48"/>
      <c r="O149" s="49"/>
      <c r="P149" s="48"/>
      <c r="Q149" s="49"/>
      <c r="R149" s="50"/>
      <c r="S149" s="50"/>
      <c r="T149" s="48"/>
      <c r="U149" s="49"/>
      <c r="V149" s="48"/>
      <c r="W149" s="49"/>
      <c r="X149" s="48"/>
      <c r="Y149" s="49"/>
      <c r="Z149" s="48"/>
      <c r="AA149" s="49"/>
      <c r="AB149" s="48"/>
      <c r="AC149" s="49"/>
      <c r="AD149" s="48"/>
      <c r="AE149" s="49"/>
      <c r="AF149" s="50"/>
    </row>
    <row r="150" spans="6:32">
      <c r="F150" s="48"/>
      <c r="G150" s="49"/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50"/>
      <c r="S150" s="50"/>
      <c r="T150" s="48"/>
      <c r="U150" s="49"/>
      <c r="V150" s="48"/>
      <c r="W150" s="49"/>
      <c r="X150" s="48"/>
      <c r="Y150" s="49"/>
      <c r="Z150" s="48"/>
      <c r="AA150" s="49"/>
      <c r="AB150" s="48"/>
      <c r="AC150" s="49"/>
      <c r="AD150" s="48"/>
      <c r="AE150" s="49"/>
      <c r="AF150" s="50"/>
    </row>
    <row r="151" spans="6:32">
      <c r="F151" s="48"/>
      <c r="G151" s="49"/>
      <c r="H151" s="48"/>
      <c r="I151" s="49"/>
      <c r="J151" s="48"/>
      <c r="K151" s="49"/>
      <c r="L151" s="48"/>
      <c r="M151" s="49"/>
      <c r="N151" s="48"/>
      <c r="O151" s="49"/>
      <c r="P151" s="48"/>
      <c r="Q151" s="49"/>
      <c r="R151" s="50"/>
      <c r="S151" s="50"/>
      <c r="T151" s="48"/>
      <c r="U151" s="49"/>
      <c r="V151" s="48"/>
      <c r="W151" s="49"/>
      <c r="X151" s="48"/>
      <c r="Y151" s="49"/>
      <c r="Z151" s="48"/>
      <c r="AA151" s="49"/>
      <c r="AB151" s="48"/>
      <c r="AC151" s="49"/>
      <c r="AD151" s="48"/>
      <c r="AE151" s="49"/>
      <c r="AF151" s="50"/>
    </row>
    <row r="152" spans="6:32">
      <c r="F152" s="48"/>
      <c r="G152" s="49"/>
      <c r="H152" s="48"/>
      <c r="I152" s="49"/>
      <c r="J152" s="48"/>
      <c r="K152" s="49"/>
      <c r="L152" s="48"/>
      <c r="M152" s="49"/>
      <c r="N152" s="48"/>
      <c r="O152" s="49"/>
      <c r="P152" s="48"/>
      <c r="Q152" s="49"/>
      <c r="R152" s="50"/>
      <c r="S152" s="50"/>
      <c r="T152" s="48"/>
      <c r="U152" s="49"/>
      <c r="V152" s="48"/>
      <c r="W152" s="49"/>
      <c r="X152" s="48"/>
      <c r="Y152" s="49"/>
      <c r="Z152" s="48"/>
      <c r="AA152" s="49"/>
      <c r="AB152" s="48"/>
      <c r="AC152" s="49"/>
      <c r="AD152" s="48"/>
      <c r="AE152" s="49"/>
      <c r="AF152" s="50"/>
    </row>
    <row r="153" spans="6:32">
      <c r="F153" s="48"/>
      <c r="G153" s="49"/>
      <c r="H153" s="48"/>
      <c r="I153" s="49"/>
      <c r="J153" s="48"/>
      <c r="K153" s="49"/>
      <c r="L153" s="48"/>
      <c r="M153" s="49"/>
      <c r="N153" s="48"/>
      <c r="O153" s="49"/>
      <c r="P153" s="48"/>
      <c r="Q153" s="49"/>
      <c r="R153" s="50"/>
      <c r="S153" s="50"/>
      <c r="T153" s="48"/>
      <c r="U153" s="49"/>
      <c r="V153" s="48"/>
      <c r="W153" s="49"/>
      <c r="X153" s="48"/>
      <c r="Y153" s="49"/>
      <c r="Z153" s="48"/>
      <c r="AA153" s="49"/>
      <c r="AB153" s="48"/>
      <c r="AC153" s="49"/>
      <c r="AD153" s="48"/>
      <c r="AE153" s="49"/>
      <c r="AF153" s="50"/>
    </row>
    <row r="154" spans="6:32"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48"/>
      <c r="Q154" s="49"/>
      <c r="R154" s="50"/>
      <c r="S154" s="50"/>
      <c r="T154" s="48"/>
      <c r="U154" s="49"/>
      <c r="V154" s="48"/>
      <c r="W154" s="49"/>
      <c r="X154" s="48"/>
      <c r="Y154" s="49"/>
      <c r="Z154" s="48"/>
      <c r="AA154" s="49"/>
      <c r="AB154" s="48"/>
      <c r="AC154" s="49"/>
      <c r="AD154" s="48"/>
      <c r="AE154" s="49"/>
      <c r="AF154" s="50"/>
    </row>
    <row r="155" spans="6:32">
      <c r="F155" s="48"/>
      <c r="G155" s="49"/>
      <c r="H155" s="48"/>
      <c r="I155" s="49"/>
      <c r="J155" s="48"/>
      <c r="K155" s="49"/>
      <c r="L155" s="48"/>
      <c r="M155" s="49"/>
      <c r="N155" s="48"/>
      <c r="O155" s="49"/>
      <c r="P155" s="48"/>
      <c r="Q155" s="49"/>
      <c r="R155" s="50"/>
      <c r="S155" s="50"/>
      <c r="T155" s="48"/>
      <c r="U155" s="49"/>
      <c r="V155" s="48"/>
      <c r="W155" s="49"/>
      <c r="X155" s="48"/>
      <c r="Y155" s="49"/>
      <c r="Z155" s="48"/>
      <c r="AA155" s="49"/>
      <c r="AB155" s="48"/>
      <c r="AC155" s="49"/>
      <c r="AD155" s="48"/>
      <c r="AE155" s="49"/>
      <c r="AF155" s="50"/>
    </row>
    <row r="156" spans="6:32">
      <c r="F156" s="48"/>
      <c r="G156" s="49"/>
      <c r="H156" s="48"/>
      <c r="I156" s="49"/>
      <c r="J156" s="48"/>
      <c r="K156" s="49"/>
      <c r="L156" s="48"/>
      <c r="M156" s="49"/>
      <c r="N156" s="48"/>
      <c r="O156" s="49"/>
      <c r="P156" s="48"/>
      <c r="Q156" s="49"/>
      <c r="R156" s="50"/>
      <c r="S156" s="50"/>
      <c r="T156" s="48"/>
      <c r="U156" s="49"/>
      <c r="V156" s="48"/>
      <c r="W156" s="49"/>
      <c r="X156" s="48"/>
      <c r="Y156" s="49"/>
      <c r="Z156" s="48"/>
      <c r="AA156" s="49"/>
      <c r="AB156" s="48"/>
      <c r="AC156" s="49"/>
      <c r="AD156" s="48"/>
      <c r="AE156" s="49"/>
      <c r="AF156" s="50"/>
    </row>
  </sheetData>
  <mergeCells count="159">
    <mergeCell ref="B1:AA1"/>
    <mergeCell ref="B2:AA2"/>
    <mergeCell ref="B3:AA3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B7:B9"/>
    <mergeCell ref="C7:C9"/>
    <mergeCell ref="D7:D9"/>
    <mergeCell ref="E7:E9"/>
    <mergeCell ref="F7:I7"/>
    <mergeCell ref="J7:M7"/>
    <mergeCell ref="J13:J14"/>
    <mergeCell ref="Q11:Q12"/>
    <mergeCell ref="R11:R12"/>
    <mergeCell ref="U11:U12"/>
    <mergeCell ref="V11:V12"/>
    <mergeCell ref="Y11:Y12"/>
    <mergeCell ref="AA11:AA12"/>
    <mergeCell ref="M13:M14"/>
    <mergeCell ref="N13:N14"/>
    <mergeCell ref="Q13:Q14"/>
    <mergeCell ref="R13:R14"/>
    <mergeCell ref="U13:U14"/>
    <mergeCell ref="V13:V14"/>
    <mergeCell ref="Y15:Y16"/>
    <mergeCell ref="AA15:AA16"/>
    <mergeCell ref="B18:B19"/>
    <mergeCell ref="C18:C19"/>
    <mergeCell ref="D18:D19"/>
    <mergeCell ref="E18:E19"/>
    <mergeCell ref="F18:I19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Y13:Y14"/>
    <mergeCell ref="AA13:AA14"/>
    <mergeCell ref="B13:B14"/>
    <mergeCell ref="C13:C14"/>
    <mergeCell ref="D13:D14"/>
    <mergeCell ref="E13:E14"/>
    <mergeCell ref="F13:I14"/>
    <mergeCell ref="J18:J19"/>
    <mergeCell ref="M18:M19"/>
    <mergeCell ref="N18:N19"/>
    <mergeCell ref="Q18:Q19"/>
    <mergeCell ref="R18:R19"/>
    <mergeCell ref="U18:U19"/>
    <mergeCell ref="R15:R16"/>
    <mergeCell ref="U15:U16"/>
    <mergeCell ref="V15:V16"/>
    <mergeCell ref="V18:V19"/>
    <mergeCell ref="Y18:Y19"/>
    <mergeCell ref="AA18:AA19"/>
    <mergeCell ref="U20:U21"/>
    <mergeCell ref="V20:V21"/>
    <mergeCell ref="Y20:Y21"/>
    <mergeCell ref="AA20:AA21"/>
    <mergeCell ref="Y22:Y23"/>
    <mergeCell ref="AA22:AA23"/>
    <mergeCell ref="Q22:Q23"/>
    <mergeCell ref="AA25:AA26"/>
    <mergeCell ref="B20:B21"/>
    <mergeCell ref="C20:C21"/>
    <mergeCell ref="D20:D21"/>
    <mergeCell ref="E20:E21"/>
    <mergeCell ref="F20:I21"/>
    <mergeCell ref="J20:J21"/>
    <mergeCell ref="R22:R23"/>
    <mergeCell ref="U22:U23"/>
    <mergeCell ref="V22:V23"/>
    <mergeCell ref="B22:B23"/>
    <mergeCell ref="C22:C23"/>
    <mergeCell ref="D22:D23"/>
    <mergeCell ref="E22:E23"/>
    <mergeCell ref="F22:I23"/>
    <mergeCell ref="J22:J23"/>
    <mergeCell ref="M22:M23"/>
    <mergeCell ref="N22:N23"/>
    <mergeCell ref="M20:M21"/>
    <mergeCell ref="N20:N21"/>
    <mergeCell ref="Q20:Q21"/>
    <mergeCell ref="R20:R21"/>
    <mergeCell ref="B27:B28"/>
    <mergeCell ref="C27:C28"/>
    <mergeCell ref="D27:D28"/>
    <mergeCell ref="E27:E28"/>
    <mergeCell ref="F27:F28"/>
    <mergeCell ref="I27:I28"/>
    <mergeCell ref="U25:U26"/>
    <mergeCell ref="V25:V26"/>
    <mergeCell ref="Y25:Y26"/>
    <mergeCell ref="I25:I26"/>
    <mergeCell ref="J25:J26"/>
    <mergeCell ref="M25:M26"/>
    <mergeCell ref="N25:N26"/>
    <mergeCell ref="Q25:Q26"/>
    <mergeCell ref="R25:R26"/>
    <mergeCell ref="B25:B26"/>
    <mergeCell ref="C25:C26"/>
    <mergeCell ref="D25:D26"/>
    <mergeCell ref="E25:E26"/>
    <mergeCell ref="F25:F26"/>
    <mergeCell ref="J29:J30"/>
    <mergeCell ref="M29:M30"/>
    <mergeCell ref="V27:V28"/>
    <mergeCell ref="Y27:Y28"/>
    <mergeCell ref="AA27:AA28"/>
    <mergeCell ref="J27:J28"/>
    <mergeCell ref="M27:M28"/>
    <mergeCell ref="N27:N28"/>
    <mergeCell ref="Q27:Q28"/>
    <mergeCell ref="R27:R28"/>
    <mergeCell ref="U27:U28"/>
    <mergeCell ref="AA29:AA30"/>
    <mergeCell ref="B31:B32"/>
    <mergeCell ref="C31:C32"/>
    <mergeCell ref="D31:D32"/>
    <mergeCell ref="E31:E32"/>
    <mergeCell ref="F31:F32"/>
    <mergeCell ref="I31:I32"/>
    <mergeCell ref="N29:N30"/>
    <mergeCell ref="Q29:Q30"/>
    <mergeCell ref="R29:R30"/>
    <mergeCell ref="U29:U30"/>
    <mergeCell ref="V29:V30"/>
    <mergeCell ref="Y29:Y30"/>
    <mergeCell ref="B29:B30"/>
    <mergeCell ref="C29:C30"/>
    <mergeCell ref="D29:D30"/>
    <mergeCell ref="E29:E30"/>
    <mergeCell ref="F29:F30"/>
    <mergeCell ref="I29:I30"/>
    <mergeCell ref="V31:V32"/>
    <mergeCell ref="Y31:Y32"/>
    <mergeCell ref="AA31:AA32"/>
    <mergeCell ref="J31:J32"/>
    <mergeCell ref="M31:M32"/>
    <mergeCell ref="N31:N32"/>
    <mergeCell ref="Q31:Q32"/>
    <mergeCell ref="R31:R32"/>
    <mergeCell ref="U31:U32"/>
    <mergeCell ref="D35:S35"/>
    <mergeCell ref="D34:S34"/>
  </mergeCells>
  <phoneticPr fontId="19" type="noConversion"/>
  <pageMargins left="0.39" right="0.47" top="0.65" bottom="0.88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P79" sqref="P79"/>
    </sheetView>
  </sheetViews>
  <sheetFormatPr defaultRowHeight="12.75"/>
  <sheetData>
    <row r="1" spans="1:9">
      <c r="A1" s="151" t="s">
        <v>50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151" t="s">
        <v>51</v>
      </c>
      <c r="B2" s="151"/>
      <c r="C2" s="151"/>
      <c r="D2" s="151"/>
      <c r="E2" s="151"/>
      <c r="F2" s="151"/>
      <c r="G2" s="151"/>
      <c r="H2" s="151"/>
    </row>
    <row r="3" spans="1:9">
      <c r="A3" s="151" t="s">
        <v>52</v>
      </c>
      <c r="B3" s="151"/>
      <c r="C3" s="151"/>
      <c r="D3" s="151"/>
      <c r="E3" s="151"/>
      <c r="F3" s="151"/>
      <c r="G3" s="151"/>
      <c r="H3" s="151"/>
    </row>
    <row r="6" spans="1:9">
      <c r="A6" t="s">
        <v>173</v>
      </c>
    </row>
    <row r="8" spans="1:9">
      <c r="A8" t="s">
        <v>174</v>
      </c>
      <c r="F8" t="s">
        <v>178</v>
      </c>
    </row>
    <row r="10" spans="1:9">
      <c r="A10">
        <v>1</v>
      </c>
      <c r="B10" t="s">
        <v>175</v>
      </c>
      <c r="D10" t="s">
        <v>60</v>
      </c>
      <c r="F10">
        <v>1</v>
      </c>
      <c r="G10" t="s">
        <v>166</v>
      </c>
      <c r="I10" t="s">
        <v>129</v>
      </c>
    </row>
    <row r="11" spans="1:9">
      <c r="A11">
        <v>2</v>
      </c>
      <c r="B11" t="s">
        <v>152</v>
      </c>
      <c r="D11" t="s">
        <v>98</v>
      </c>
      <c r="F11">
        <v>2</v>
      </c>
      <c r="G11" t="s">
        <v>164</v>
      </c>
      <c r="I11" t="s">
        <v>161</v>
      </c>
    </row>
    <row r="12" spans="1:9">
      <c r="A12">
        <v>3</v>
      </c>
      <c r="B12" t="s">
        <v>154</v>
      </c>
      <c r="D12" t="s">
        <v>108</v>
      </c>
      <c r="F12">
        <v>3</v>
      </c>
      <c r="G12" t="s">
        <v>167</v>
      </c>
      <c r="I12" t="s">
        <v>104</v>
      </c>
    </row>
    <row r="13" spans="1:9">
      <c r="A13">
        <v>4</v>
      </c>
      <c r="B13" t="s">
        <v>153</v>
      </c>
      <c r="D13" t="s">
        <v>108</v>
      </c>
      <c r="F13">
        <v>3</v>
      </c>
      <c r="G13" t="s">
        <v>170</v>
      </c>
      <c r="I13" t="s">
        <v>161</v>
      </c>
    </row>
    <row r="14" spans="1:9">
      <c r="A14">
        <v>5</v>
      </c>
      <c r="B14" t="s">
        <v>155</v>
      </c>
      <c r="D14" t="s">
        <v>62</v>
      </c>
      <c r="F14">
        <v>5</v>
      </c>
      <c r="G14" t="s">
        <v>169</v>
      </c>
      <c r="I14" t="s">
        <v>75</v>
      </c>
    </row>
    <row r="15" spans="1:9">
      <c r="F15">
        <v>5</v>
      </c>
      <c r="G15" t="s">
        <v>168</v>
      </c>
      <c r="I15" t="s">
        <v>108</v>
      </c>
    </row>
    <row r="16" spans="1:9">
      <c r="A16" t="s">
        <v>176</v>
      </c>
      <c r="F16">
        <v>7</v>
      </c>
      <c r="G16" t="s">
        <v>162</v>
      </c>
      <c r="I16" t="s">
        <v>60</v>
      </c>
    </row>
    <row r="17" spans="1:9">
      <c r="F17">
        <v>8</v>
      </c>
      <c r="G17" t="s">
        <v>165</v>
      </c>
      <c r="I17" t="s">
        <v>60</v>
      </c>
    </row>
    <row r="18" spans="1:9">
      <c r="A18">
        <v>1</v>
      </c>
      <c r="B18" t="s">
        <v>156</v>
      </c>
      <c r="D18" t="s">
        <v>75</v>
      </c>
      <c r="F18">
        <v>9</v>
      </c>
      <c r="G18" t="s">
        <v>163</v>
      </c>
      <c r="I18" t="s">
        <v>98</v>
      </c>
    </row>
    <row r="19" spans="1:9">
      <c r="A19">
        <v>2</v>
      </c>
      <c r="B19" t="s">
        <v>157</v>
      </c>
      <c r="D19" t="s">
        <v>62</v>
      </c>
      <c r="F19">
        <v>10</v>
      </c>
      <c r="G19" t="s">
        <v>171</v>
      </c>
      <c r="I19" t="s">
        <v>68</v>
      </c>
    </row>
    <row r="20" spans="1:9">
      <c r="A20">
        <v>3</v>
      </c>
      <c r="B20" t="s">
        <v>158</v>
      </c>
      <c r="D20" t="s">
        <v>68</v>
      </c>
    </row>
    <row r="22" spans="1:9">
      <c r="A22" t="s">
        <v>177</v>
      </c>
    </row>
    <row r="24" spans="1:9">
      <c r="A24">
        <v>1</v>
      </c>
      <c r="B24" t="s">
        <v>159</v>
      </c>
      <c r="D24" t="s">
        <v>60</v>
      </c>
    </row>
    <row r="25" spans="1:9">
      <c r="A25">
        <v>2</v>
      </c>
      <c r="B25" t="s">
        <v>160</v>
      </c>
      <c r="D25" t="s">
        <v>161</v>
      </c>
    </row>
    <row r="27" spans="1:9">
      <c r="A27" t="s">
        <v>179</v>
      </c>
    </row>
    <row r="29" spans="1:9">
      <c r="A29" t="s">
        <v>180</v>
      </c>
      <c r="F29" t="s">
        <v>183</v>
      </c>
    </row>
    <row r="31" spans="1:9">
      <c r="A31">
        <v>1</v>
      </c>
      <c r="B31" t="s">
        <v>55</v>
      </c>
      <c r="D31" t="s">
        <v>56</v>
      </c>
      <c r="F31">
        <v>1</v>
      </c>
      <c r="G31" t="s">
        <v>88</v>
      </c>
      <c r="I31" t="s">
        <v>58</v>
      </c>
    </row>
    <row r="32" spans="1:9">
      <c r="A32">
        <v>2</v>
      </c>
      <c r="B32" t="s">
        <v>59</v>
      </c>
      <c r="D32" t="s">
        <v>60</v>
      </c>
      <c r="F32">
        <v>2</v>
      </c>
      <c r="G32" t="s">
        <v>89</v>
      </c>
      <c r="I32" t="s">
        <v>84</v>
      </c>
    </row>
    <row r="33" spans="1:9">
      <c r="A33">
        <v>3</v>
      </c>
      <c r="B33" t="s">
        <v>61</v>
      </c>
      <c r="D33" t="s">
        <v>62</v>
      </c>
      <c r="F33">
        <v>3</v>
      </c>
      <c r="G33" t="s">
        <v>91</v>
      </c>
      <c r="I33" t="s">
        <v>68</v>
      </c>
    </row>
    <row r="34" spans="1:9">
      <c r="A34">
        <v>3</v>
      </c>
      <c r="B34" t="s">
        <v>57</v>
      </c>
      <c r="D34" t="s">
        <v>58</v>
      </c>
      <c r="F34">
        <v>3</v>
      </c>
      <c r="G34" t="s">
        <v>90</v>
      </c>
      <c r="I34" t="s">
        <v>58</v>
      </c>
    </row>
    <row r="35" spans="1:9">
      <c r="A35">
        <v>5</v>
      </c>
      <c r="B35" t="s">
        <v>65</v>
      </c>
      <c r="D35" t="s">
        <v>66</v>
      </c>
      <c r="F35">
        <v>5</v>
      </c>
      <c r="G35" t="s">
        <v>93</v>
      </c>
      <c r="I35" t="s">
        <v>62</v>
      </c>
    </row>
    <row r="36" spans="1:9">
      <c r="A36">
        <v>5</v>
      </c>
      <c r="B36" t="s">
        <v>63</v>
      </c>
      <c r="D36" t="s">
        <v>64</v>
      </c>
      <c r="F36">
        <v>5</v>
      </c>
      <c r="G36" t="s">
        <v>94</v>
      </c>
      <c r="I36" t="s">
        <v>62</v>
      </c>
    </row>
    <row r="37" spans="1:9">
      <c r="A37">
        <v>7</v>
      </c>
      <c r="B37" t="s">
        <v>67</v>
      </c>
      <c r="D37" t="s">
        <v>68</v>
      </c>
      <c r="F37">
        <v>7</v>
      </c>
      <c r="G37" t="s">
        <v>92</v>
      </c>
      <c r="I37" t="s">
        <v>68</v>
      </c>
    </row>
    <row r="38" spans="1:9">
      <c r="F38">
        <v>8</v>
      </c>
      <c r="G38" t="s">
        <v>87</v>
      </c>
      <c r="I38" t="s">
        <v>60</v>
      </c>
    </row>
    <row r="39" spans="1:9">
      <c r="A39" t="s">
        <v>181</v>
      </c>
    </row>
    <row r="40" spans="1:9">
      <c r="F40" t="s">
        <v>184</v>
      </c>
    </row>
    <row r="41" spans="1:9">
      <c r="A41">
        <v>1</v>
      </c>
      <c r="B41" t="s">
        <v>69</v>
      </c>
      <c r="D41" t="s">
        <v>71</v>
      </c>
    </row>
    <row r="42" spans="1:9">
      <c r="A42">
        <v>2</v>
      </c>
      <c r="B42" t="s">
        <v>70</v>
      </c>
      <c r="D42" t="s">
        <v>60</v>
      </c>
      <c r="F42">
        <v>1</v>
      </c>
      <c r="G42" t="s">
        <v>172</v>
      </c>
      <c r="I42" t="s">
        <v>95</v>
      </c>
    </row>
    <row r="43" spans="1:9">
      <c r="A43">
        <v>3</v>
      </c>
      <c r="B43" t="s">
        <v>72</v>
      </c>
      <c r="D43" t="s">
        <v>73</v>
      </c>
      <c r="F43">
        <v>2</v>
      </c>
      <c r="G43" t="s">
        <v>97</v>
      </c>
      <c r="I43" t="s">
        <v>98</v>
      </c>
    </row>
    <row r="44" spans="1:9">
      <c r="A44">
        <v>3</v>
      </c>
      <c r="B44" t="s">
        <v>76</v>
      </c>
      <c r="D44" t="s">
        <v>68</v>
      </c>
      <c r="F44">
        <v>3</v>
      </c>
      <c r="G44" t="s">
        <v>99</v>
      </c>
      <c r="I44" t="s">
        <v>84</v>
      </c>
    </row>
    <row r="45" spans="1:9">
      <c r="A45">
        <v>5</v>
      </c>
      <c r="B45" t="s">
        <v>77</v>
      </c>
      <c r="D45" t="s">
        <v>66</v>
      </c>
      <c r="F45">
        <v>3</v>
      </c>
      <c r="G45" t="s">
        <v>100</v>
      </c>
      <c r="I45" t="s">
        <v>58</v>
      </c>
    </row>
    <row r="46" spans="1:9">
      <c r="A46">
        <v>6</v>
      </c>
      <c r="B46" t="s">
        <v>74</v>
      </c>
      <c r="D46" t="s">
        <v>75</v>
      </c>
      <c r="F46">
        <v>5</v>
      </c>
      <c r="G46" t="s">
        <v>101</v>
      </c>
      <c r="I46" t="s">
        <v>68</v>
      </c>
    </row>
    <row r="47" spans="1:9">
      <c r="F47">
        <v>5</v>
      </c>
      <c r="G47" t="s">
        <v>102</v>
      </c>
      <c r="I47" t="s">
        <v>62</v>
      </c>
    </row>
    <row r="48" spans="1:9">
      <c r="A48" t="s">
        <v>182</v>
      </c>
      <c r="F48">
        <v>7</v>
      </c>
      <c r="G48" t="s">
        <v>96</v>
      </c>
      <c r="I48" t="s">
        <v>60</v>
      </c>
    </row>
    <row r="50" spans="1:9">
      <c r="A50">
        <v>1</v>
      </c>
      <c r="B50" t="s">
        <v>79</v>
      </c>
      <c r="D50" t="s">
        <v>58</v>
      </c>
      <c r="F50" t="s">
        <v>185</v>
      </c>
    </row>
    <row r="51" spans="1:9">
      <c r="A51">
        <v>2</v>
      </c>
      <c r="B51" t="s">
        <v>83</v>
      </c>
      <c r="D51" t="s">
        <v>84</v>
      </c>
    </row>
    <row r="52" spans="1:9">
      <c r="A52">
        <v>3</v>
      </c>
      <c r="B52" t="s">
        <v>80</v>
      </c>
      <c r="D52" t="s">
        <v>68</v>
      </c>
      <c r="F52">
        <v>1</v>
      </c>
      <c r="G52" t="s">
        <v>105</v>
      </c>
      <c r="I52" t="s">
        <v>84</v>
      </c>
    </row>
    <row r="53" spans="1:9">
      <c r="A53">
        <v>3</v>
      </c>
      <c r="B53" t="s">
        <v>81</v>
      </c>
      <c r="D53" t="s">
        <v>75</v>
      </c>
      <c r="F53">
        <v>2</v>
      </c>
      <c r="G53" t="s">
        <v>103</v>
      </c>
      <c r="I53" t="s">
        <v>104</v>
      </c>
    </row>
    <row r="54" spans="1:9">
      <c r="A54">
        <v>5</v>
      </c>
      <c r="B54" t="s">
        <v>85</v>
      </c>
      <c r="D54" t="s">
        <v>64</v>
      </c>
      <c r="F54">
        <v>3</v>
      </c>
      <c r="G54" t="s">
        <v>106</v>
      </c>
      <c r="I54" t="s">
        <v>62</v>
      </c>
    </row>
    <row r="55" spans="1:9">
      <c r="A55">
        <v>5</v>
      </c>
      <c r="B55" t="s">
        <v>86</v>
      </c>
      <c r="D55" t="s">
        <v>68</v>
      </c>
      <c r="F55">
        <v>3</v>
      </c>
      <c r="G55" t="s">
        <v>107</v>
      </c>
      <c r="I55" t="s">
        <v>108</v>
      </c>
    </row>
    <row r="56" spans="1:9">
      <c r="A56">
        <v>7</v>
      </c>
      <c r="B56" t="s">
        <v>82</v>
      </c>
      <c r="D56" t="s">
        <v>68</v>
      </c>
      <c r="F56">
        <v>5</v>
      </c>
      <c r="G56" t="s">
        <v>110</v>
      </c>
      <c r="I56" t="s">
        <v>108</v>
      </c>
    </row>
    <row r="57" spans="1:9">
      <c r="A57">
        <v>8</v>
      </c>
      <c r="B57" t="s">
        <v>78</v>
      </c>
      <c r="D57" t="s">
        <v>66</v>
      </c>
      <c r="F57">
        <v>6</v>
      </c>
      <c r="G57" t="s">
        <v>109</v>
      </c>
      <c r="I57" t="s">
        <v>75</v>
      </c>
    </row>
    <row r="61" spans="1:9">
      <c r="A61" t="s">
        <v>186</v>
      </c>
      <c r="F61" t="s">
        <v>190</v>
      </c>
    </row>
    <row r="62" spans="1:9">
      <c r="D62" t="s">
        <v>12</v>
      </c>
    </row>
    <row r="63" spans="1:9">
      <c r="A63">
        <v>1</v>
      </c>
      <c r="B63" t="s">
        <v>114</v>
      </c>
      <c r="D63" t="s">
        <v>108</v>
      </c>
      <c r="F63">
        <v>1</v>
      </c>
      <c r="G63" t="s">
        <v>136</v>
      </c>
      <c r="I63" t="s">
        <v>137</v>
      </c>
    </row>
    <row r="64" spans="1:9">
      <c r="A64">
        <v>2</v>
      </c>
      <c r="B64" t="s">
        <v>113</v>
      </c>
      <c r="D64" t="s">
        <v>84</v>
      </c>
      <c r="F64">
        <v>2</v>
      </c>
      <c r="G64" t="s">
        <v>134</v>
      </c>
      <c r="I64" t="s">
        <v>75</v>
      </c>
    </row>
    <row r="65" spans="1:9">
      <c r="A65">
        <v>3</v>
      </c>
      <c r="B65" t="s">
        <v>111</v>
      </c>
      <c r="D65" t="s">
        <v>84</v>
      </c>
      <c r="F65">
        <v>3</v>
      </c>
      <c r="G65" t="s">
        <v>135</v>
      </c>
      <c r="I65" t="s">
        <v>75</v>
      </c>
    </row>
    <row r="66" spans="1:9">
      <c r="A66">
        <v>3</v>
      </c>
      <c r="B66" t="s">
        <v>116</v>
      </c>
      <c r="D66" t="s">
        <v>68</v>
      </c>
      <c r="F66">
        <v>4</v>
      </c>
      <c r="G66" t="s">
        <v>138</v>
      </c>
      <c r="I66" t="s">
        <v>75</v>
      </c>
    </row>
    <row r="67" spans="1:9">
      <c r="A67">
        <v>5</v>
      </c>
      <c r="B67" t="s">
        <v>115</v>
      </c>
      <c r="D67" t="s">
        <v>58</v>
      </c>
      <c r="F67">
        <v>5</v>
      </c>
      <c r="G67" t="s">
        <v>139</v>
      </c>
      <c r="I67" t="s">
        <v>108</v>
      </c>
    </row>
    <row r="68" spans="1:9">
      <c r="A68">
        <v>6</v>
      </c>
      <c r="B68" t="s">
        <v>112</v>
      </c>
      <c r="D68" t="s">
        <v>60</v>
      </c>
    </row>
    <row r="69" spans="1:9">
      <c r="F69" t="s">
        <v>191</v>
      </c>
    </row>
    <row r="70" spans="1:9">
      <c r="A70" t="s">
        <v>187</v>
      </c>
    </row>
    <row r="71" spans="1:9">
      <c r="F71">
        <v>1</v>
      </c>
      <c r="G71" t="s">
        <v>141</v>
      </c>
      <c r="I71" t="s">
        <v>125</v>
      </c>
    </row>
    <row r="72" spans="1:9">
      <c r="A72">
        <v>1</v>
      </c>
      <c r="B72" t="s">
        <v>117</v>
      </c>
      <c r="D72" t="s">
        <v>62</v>
      </c>
      <c r="F72">
        <v>2</v>
      </c>
      <c r="G72" t="s">
        <v>142</v>
      </c>
      <c r="I72" t="s">
        <v>131</v>
      </c>
    </row>
    <row r="73" spans="1:9">
      <c r="A73">
        <v>2</v>
      </c>
      <c r="B73" t="s">
        <v>118</v>
      </c>
      <c r="D73" t="s">
        <v>104</v>
      </c>
      <c r="F73">
        <v>3</v>
      </c>
      <c r="G73" t="s">
        <v>147</v>
      </c>
      <c r="I73" t="s">
        <v>58</v>
      </c>
    </row>
    <row r="74" spans="1:9">
      <c r="A74">
        <v>3</v>
      </c>
      <c r="B74" t="s">
        <v>119</v>
      </c>
      <c r="D74" t="s">
        <v>68</v>
      </c>
      <c r="F74">
        <v>3</v>
      </c>
      <c r="G74" t="s">
        <v>143</v>
      </c>
      <c r="I74" t="s">
        <v>95</v>
      </c>
    </row>
    <row r="75" spans="1:9">
      <c r="F75">
        <v>5</v>
      </c>
      <c r="G75" t="s">
        <v>144</v>
      </c>
      <c r="I75" t="s">
        <v>95</v>
      </c>
    </row>
    <row r="76" spans="1:9">
      <c r="A76" t="s">
        <v>188</v>
      </c>
      <c r="F76">
        <v>5</v>
      </c>
      <c r="G76" t="s">
        <v>145</v>
      </c>
      <c r="I76" t="s">
        <v>68</v>
      </c>
    </row>
    <row r="77" spans="1:9">
      <c r="F77">
        <v>7</v>
      </c>
      <c r="G77" t="s">
        <v>146</v>
      </c>
      <c r="I77" t="s">
        <v>68</v>
      </c>
    </row>
    <row r="78" spans="1:9">
      <c r="A78">
        <v>1</v>
      </c>
      <c r="B78" t="s">
        <v>120</v>
      </c>
      <c r="D78" t="s">
        <v>104</v>
      </c>
      <c r="F78">
        <v>8</v>
      </c>
      <c r="G78" t="s">
        <v>140</v>
      </c>
      <c r="I78" t="s">
        <v>98</v>
      </c>
    </row>
    <row r="79" spans="1:9">
      <c r="A79">
        <v>2</v>
      </c>
      <c r="B79" t="s">
        <v>123</v>
      </c>
      <c r="D79" t="s">
        <v>71</v>
      </c>
    </row>
    <row r="80" spans="1:9">
      <c r="A80">
        <v>3</v>
      </c>
      <c r="B80" t="s">
        <v>121</v>
      </c>
      <c r="D80" t="s">
        <v>68</v>
      </c>
      <c r="F80" t="s">
        <v>192</v>
      </c>
    </row>
    <row r="81" spans="1:9">
      <c r="A81">
        <v>4</v>
      </c>
      <c r="B81" t="s">
        <v>122</v>
      </c>
      <c r="D81" t="s">
        <v>62</v>
      </c>
    </row>
    <row r="82" spans="1:9">
      <c r="F82">
        <v>1</v>
      </c>
      <c r="G82" t="s">
        <v>149</v>
      </c>
      <c r="I82" t="s">
        <v>58</v>
      </c>
    </row>
    <row r="83" spans="1:9">
      <c r="A83" t="s">
        <v>189</v>
      </c>
      <c r="F83">
        <v>2</v>
      </c>
      <c r="G83" t="s">
        <v>150</v>
      </c>
      <c r="I83" t="s">
        <v>151</v>
      </c>
    </row>
    <row r="85" spans="1:9">
      <c r="A85">
        <v>1</v>
      </c>
      <c r="B85" t="s">
        <v>124</v>
      </c>
      <c r="D85" t="s">
        <v>125</v>
      </c>
    </row>
    <row r="86" spans="1:9">
      <c r="A86">
        <v>2</v>
      </c>
      <c r="B86" t="s">
        <v>127</v>
      </c>
      <c r="D86" t="s">
        <v>66</v>
      </c>
    </row>
    <row r="87" spans="1:9">
      <c r="A87">
        <v>3</v>
      </c>
      <c r="B87" t="s">
        <v>132</v>
      </c>
      <c r="D87" t="s">
        <v>84</v>
      </c>
    </row>
    <row r="88" spans="1:9">
      <c r="A88">
        <v>3</v>
      </c>
      <c r="B88" t="s">
        <v>126</v>
      </c>
      <c r="D88" t="s">
        <v>68</v>
      </c>
    </row>
    <row r="89" spans="1:9">
      <c r="A89">
        <v>5</v>
      </c>
      <c r="B89" t="s">
        <v>128</v>
      </c>
      <c r="D89" t="s">
        <v>129</v>
      </c>
    </row>
    <row r="90" spans="1:9">
      <c r="A90">
        <v>5</v>
      </c>
      <c r="B90" t="s">
        <v>130</v>
      </c>
      <c r="D90" t="s">
        <v>131</v>
      </c>
    </row>
    <row r="91" spans="1:9">
      <c r="A91">
        <v>7</v>
      </c>
      <c r="B91" t="s">
        <v>133</v>
      </c>
      <c r="D91" t="s">
        <v>68</v>
      </c>
    </row>
    <row r="95" spans="1:9">
      <c r="D95" t="s">
        <v>12</v>
      </c>
    </row>
  </sheetData>
  <sortState ref="F82:I84">
    <sortCondition ref="F82"/>
  </sortState>
  <mergeCells count="3">
    <mergeCell ref="A1:I1"/>
    <mergeCell ref="A2:H2"/>
    <mergeCell ref="A3:H3"/>
  </mergeCells>
  <phoneticPr fontId="19" type="noConversion"/>
  <pageMargins left="0.75" right="0.75" top="0.74" bottom="0.79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5" sqref="A15"/>
    </sheetView>
  </sheetViews>
  <sheetFormatPr defaultRowHeight="12.75"/>
  <cols>
    <col min="1" max="1" width="3.7109375" customWidth="1"/>
  </cols>
  <sheetData>
    <row r="1" spans="1:10" ht="13.5" thickBot="1">
      <c r="A1" s="87" t="s">
        <v>14</v>
      </c>
      <c r="B1" s="88"/>
      <c r="C1" s="88"/>
      <c r="D1" s="88"/>
      <c r="E1" s="88"/>
      <c r="F1" s="88"/>
      <c r="G1" s="88"/>
      <c r="H1" s="88"/>
    </row>
    <row r="2" spans="1:10" ht="33.75" customHeight="1" thickBot="1">
      <c r="A2" s="339" t="s">
        <v>50</v>
      </c>
      <c r="B2" s="340"/>
      <c r="C2" s="340"/>
      <c r="D2" s="340"/>
      <c r="E2" s="340"/>
      <c r="F2" s="340"/>
      <c r="G2" s="340"/>
      <c r="H2" s="341"/>
      <c r="J2" s="338" t="s">
        <v>49</v>
      </c>
    </row>
    <row r="3" spans="1:10">
      <c r="J3" s="338"/>
    </row>
    <row r="4" spans="1:10" ht="13.5" thickBot="1">
      <c r="A4" s="87" t="s">
        <v>27</v>
      </c>
      <c r="B4" s="88"/>
      <c r="C4" s="88"/>
      <c r="D4" s="88"/>
      <c r="E4" s="88"/>
      <c r="F4" s="88"/>
      <c r="G4" s="88"/>
      <c r="H4" s="88"/>
      <c r="J4" s="338"/>
    </row>
    <row r="5" spans="1:10" ht="33.75" customHeight="1" thickBot="1">
      <c r="A5" s="339" t="s">
        <v>51</v>
      </c>
      <c r="B5" s="340"/>
      <c r="C5" s="340"/>
      <c r="D5" s="340"/>
      <c r="E5" s="340"/>
      <c r="F5" s="340"/>
      <c r="G5" s="340"/>
      <c r="H5" s="341"/>
      <c r="J5" s="338"/>
    </row>
    <row r="6" spans="1:10" ht="13.5" customHeight="1">
      <c r="A6" s="45"/>
      <c r="B6" s="45"/>
      <c r="C6" s="45"/>
      <c r="D6" s="45"/>
      <c r="E6" s="45"/>
      <c r="F6" s="45"/>
      <c r="G6" s="45"/>
      <c r="H6" s="45"/>
      <c r="J6" s="338"/>
    </row>
    <row r="7" spans="1:10" ht="13.5" thickBot="1">
      <c r="A7" s="87" t="s">
        <v>26</v>
      </c>
      <c r="B7" s="88"/>
      <c r="C7" s="88"/>
      <c r="D7" s="88"/>
      <c r="E7" s="88"/>
      <c r="F7" s="88"/>
      <c r="G7" s="88"/>
      <c r="H7" s="88"/>
      <c r="J7" s="338"/>
    </row>
    <row r="8" spans="1:10" ht="33.75" customHeight="1" thickBot="1">
      <c r="A8" s="339" t="s">
        <v>52</v>
      </c>
      <c r="B8" s="340"/>
      <c r="C8" s="340"/>
      <c r="D8" s="340"/>
      <c r="E8" s="340"/>
      <c r="F8" s="340"/>
      <c r="G8" s="340"/>
      <c r="H8" s="341"/>
      <c r="J8" s="338"/>
    </row>
    <row r="9" spans="1:10">
      <c r="J9" s="338"/>
    </row>
    <row r="10" spans="1:10" ht="13.5" thickBot="1">
      <c r="A10" s="87" t="s">
        <v>15</v>
      </c>
      <c r="B10" s="88"/>
      <c r="C10" s="88"/>
      <c r="D10" s="88"/>
      <c r="E10" s="88"/>
      <c r="F10" s="88"/>
      <c r="G10" s="88"/>
      <c r="H10" s="88"/>
      <c r="J10" s="338"/>
    </row>
    <row r="11" spans="1:10" ht="33.75" customHeight="1" thickBot="1">
      <c r="A11" s="339" t="s">
        <v>53</v>
      </c>
      <c r="B11" s="340"/>
      <c r="C11" s="340"/>
      <c r="D11" s="340"/>
      <c r="E11" s="340"/>
      <c r="F11" s="340"/>
      <c r="G11" s="340"/>
      <c r="H11" s="341"/>
      <c r="J11" s="338"/>
    </row>
    <row r="12" spans="1:10">
      <c r="J12" s="338"/>
    </row>
    <row r="13" spans="1:10" ht="13.5" thickBot="1">
      <c r="A13" s="87" t="s">
        <v>16</v>
      </c>
      <c r="B13" s="88"/>
      <c r="C13" s="88"/>
      <c r="D13" s="88"/>
      <c r="E13" s="88"/>
      <c r="F13" s="88"/>
      <c r="G13" s="88"/>
      <c r="H13" s="88"/>
      <c r="J13" s="338"/>
    </row>
    <row r="14" spans="1:10" ht="33.75" customHeight="1" thickBot="1">
      <c r="A14" s="339" t="s">
        <v>54</v>
      </c>
      <c r="B14" s="340"/>
      <c r="C14" s="340"/>
      <c r="D14" s="340"/>
      <c r="E14" s="340"/>
      <c r="F14" s="340"/>
      <c r="G14" s="340"/>
      <c r="H14" s="341"/>
      <c r="J14" s="338"/>
    </row>
    <row r="16" spans="1:10">
      <c r="A16" s="57" t="s">
        <v>17</v>
      </c>
    </row>
    <row r="18" spans="1:5">
      <c r="A18" s="5">
        <v>1</v>
      </c>
      <c r="B18" t="s">
        <v>34</v>
      </c>
    </row>
    <row r="19" spans="1:5">
      <c r="A19" s="5">
        <v>2</v>
      </c>
      <c r="B19" t="s">
        <v>25</v>
      </c>
    </row>
    <row r="20" spans="1:5">
      <c r="A20" s="5">
        <v>3</v>
      </c>
      <c r="B20" t="s">
        <v>18</v>
      </c>
    </row>
    <row r="21" spans="1:5">
      <c r="A21" s="5">
        <v>4</v>
      </c>
      <c r="B21" t="s">
        <v>19</v>
      </c>
    </row>
    <row r="22" spans="1:5">
      <c r="A22" s="5">
        <v>5</v>
      </c>
      <c r="B22" s="56" t="s">
        <v>21</v>
      </c>
      <c r="C22" t="s">
        <v>20</v>
      </c>
    </row>
    <row r="23" spans="1:5">
      <c r="A23" s="5">
        <v>6</v>
      </c>
      <c r="B23" s="56" t="s">
        <v>21</v>
      </c>
      <c r="C23" t="s">
        <v>22</v>
      </c>
    </row>
    <row r="24" spans="1:5">
      <c r="A24" s="5">
        <v>7</v>
      </c>
      <c r="B24" s="9" t="s">
        <v>23</v>
      </c>
    </row>
    <row r="25" spans="1:5">
      <c r="A25" s="5">
        <v>8</v>
      </c>
      <c r="B25" t="s">
        <v>24</v>
      </c>
    </row>
    <row r="26" spans="1:5">
      <c r="E26" s="9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B11" sqref="B11:R23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35</v>
      </c>
      <c r="C5" s="38">
        <v>35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95" t="s">
        <v>1</v>
      </c>
      <c r="B7" s="198" t="s">
        <v>31</v>
      </c>
      <c r="C7" s="201" t="s">
        <v>33</v>
      </c>
      <c r="D7" s="204" t="s">
        <v>32</v>
      </c>
      <c r="E7" s="207" t="s">
        <v>9</v>
      </c>
      <c r="F7" s="207"/>
      <c r="G7" s="207"/>
      <c r="H7" s="207"/>
      <c r="I7" s="211" t="s">
        <v>44</v>
      </c>
      <c r="J7" s="207"/>
      <c r="K7" s="207"/>
      <c r="L7" s="212"/>
      <c r="M7" s="207" t="s">
        <v>45</v>
      </c>
      <c r="N7" s="207"/>
      <c r="O7" s="207"/>
      <c r="P7" s="207"/>
      <c r="Q7" s="113" t="s">
        <v>36</v>
      </c>
      <c r="R7" s="208" t="s">
        <v>37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98"/>
    </row>
    <row r="8" spans="1:31" ht="13.15" customHeight="1">
      <c r="A8" s="196"/>
      <c r="B8" s="199"/>
      <c r="C8" s="202"/>
      <c r="D8" s="205"/>
      <c r="E8" s="105"/>
      <c r="F8" s="13" t="s">
        <v>0</v>
      </c>
      <c r="G8" s="95" t="s">
        <v>39</v>
      </c>
      <c r="H8" s="107"/>
      <c r="I8" s="109"/>
      <c r="J8" s="13" t="s">
        <v>0</v>
      </c>
      <c r="K8" s="95" t="s">
        <v>39</v>
      </c>
      <c r="L8" s="110"/>
      <c r="M8" s="105"/>
      <c r="N8" s="13" t="s">
        <v>0</v>
      </c>
      <c r="O8" s="95" t="s">
        <v>39</v>
      </c>
      <c r="P8" s="107"/>
      <c r="Q8" s="114" t="s">
        <v>0</v>
      </c>
      <c r="R8" s="209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100"/>
    </row>
    <row r="9" spans="1:31" ht="34.9" customHeight="1" thickBot="1">
      <c r="A9" s="197"/>
      <c r="B9" s="200"/>
      <c r="C9" s="203"/>
      <c r="D9" s="206"/>
      <c r="E9" s="105"/>
      <c r="F9" s="13" t="s">
        <v>3</v>
      </c>
      <c r="G9" s="97" t="s">
        <v>43</v>
      </c>
      <c r="H9" s="108" t="s">
        <v>42</v>
      </c>
      <c r="I9" s="109"/>
      <c r="J9" s="13" t="s">
        <v>3</v>
      </c>
      <c r="K9" s="97" t="s">
        <v>43</v>
      </c>
      <c r="L9" s="111" t="s">
        <v>42</v>
      </c>
      <c r="M9" s="105"/>
      <c r="N9" s="13" t="s">
        <v>3</v>
      </c>
      <c r="O9" s="97" t="s">
        <v>43</v>
      </c>
      <c r="P9" s="108" t="s">
        <v>42</v>
      </c>
      <c r="Q9" s="115" t="s">
        <v>3</v>
      </c>
      <c r="R9" s="210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</row>
    <row r="10" spans="1:31" ht="9.75" hidden="1" customHeight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</row>
    <row r="11" spans="1:31" s="15" customFormat="1" ht="11.25" customHeight="1" thickBot="1">
      <c r="A11" s="159">
        <v>1</v>
      </c>
      <c r="B11" s="161" t="s">
        <v>69</v>
      </c>
      <c r="C11" s="226"/>
      <c r="D11" s="227" t="s">
        <v>71</v>
      </c>
      <c r="E11" s="181" t="s">
        <v>30</v>
      </c>
      <c r="F11" s="192"/>
      <c r="G11" s="192"/>
      <c r="H11" s="193"/>
      <c r="I11" s="192">
        <v>2</v>
      </c>
      <c r="J11" s="72">
        <v>5</v>
      </c>
      <c r="K11" s="72"/>
      <c r="L11" s="215"/>
      <c r="M11" s="181">
        <v>6</v>
      </c>
      <c r="N11" s="72">
        <v>4</v>
      </c>
      <c r="O11" s="72"/>
      <c r="P11" s="215"/>
      <c r="Q11" s="39"/>
      <c r="R11" s="157">
        <v>1</v>
      </c>
      <c r="S11" s="217"/>
      <c r="T11" s="41"/>
      <c r="U11" s="41"/>
      <c r="V11" s="214"/>
      <c r="W11" s="171"/>
      <c r="X11" s="41"/>
      <c r="Y11" s="41"/>
      <c r="Z11" s="214"/>
      <c r="AA11" s="171"/>
      <c r="AB11" s="41"/>
      <c r="AC11" s="41"/>
      <c r="AD11" s="214"/>
      <c r="AE11" s="41"/>
    </row>
    <row r="12" spans="1:31" s="15" customFormat="1" ht="11.25" customHeight="1" thickBot="1">
      <c r="A12" s="159"/>
      <c r="B12" s="161"/>
      <c r="C12" s="218"/>
      <c r="D12" s="220"/>
      <c r="E12" s="182"/>
      <c r="F12" s="190"/>
      <c r="G12" s="190"/>
      <c r="H12" s="194"/>
      <c r="I12" s="190"/>
      <c r="J12" s="69">
        <v>4</v>
      </c>
      <c r="K12" s="69"/>
      <c r="L12" s="216"/>
      <c r="M12" s="182"/>
      <c r="N12" s="69">
        <v>14</v>
      </c>
      <c r="O12" s="69"/>
      <c r="P12" s="216"/>
      <c r="Q12" s="39"/>
      <c r="R12" s="158"/>
      <c r="S12" s="217"/>
      <c r="T12" s="41"/>
      <c r="U12" s="41"/>
      <c r="V12" s="214"/>
      <c r="W12" s="171"/>
      <c r="X12" s="41"/>
      <c r="Y12" s="41"/>
      <c r="Z12" s="214"/>
      <c r="AA12" s="171"/>
      <c r="AB12" s="41"/>
      <c r="AC12" s="41"/>
      <c r="AD12" s="214"/>
      <c r="AE12" s="41"/>
    </row>
    <row r="13" spans="1:31" s="15" customFormat="1" ht="11.25" customHeight="1" thickBot="1">
      <c r="A13" s="174">
        <v>2</v>
      </c>
      <c r="B13" s="175" t="s">
        <v>72</v>
      </c>
      <c r="C13" s="226"/>
      <c r="D13" s="177" t="s">
        <v>73</v>
      </c>
      <c r="E13" s="181" t="s">
        <v>30</v>
      </c>
      <c r="F13" s="192"/>
      <c r="G13" s="192"/>
      <c r="H13" s="193"/>
      <c r="I13" s="181">
        <v>1</v>
      </c>
      <c r="J13" s="72">
        <v>0</v>
      </c>
      <c r="K13" s="72"/>
      <c r="L13" s="215"/>
      <c r="M13" s="181"/>
      <c r="N13" s="72"/>
      <c r="O13" s="72"/>
      <c r="P13" s="215"/>
      <c r="Q13" s="39"/>
      <c r="R13" s="157">
        <v>3</v>
      </c>
      <c r="S13" s="217"/>
      <c r="T13" s="41"/>
      <c r="U13" s="41"/>
      <c r="V13" s="232"/>
      <c r="W13" s="171"/>
      <c r="X13" s="41"/>
      <c r="Y13" s="41"/>
      <c r="Z13" s="214"/>
      <c r="AA13" s="171"/>
      <c r="AB13" s="41"/>
      <c r="AC13" s="41"/>
      <c r="AD13" s="214"/>
      <c r="AE13" s="41"/>
    </row>
    <row r="14" spans="1:31" s="15" customFormat="1" ht="11.25" customHeight="1" thickBot="1">
      <c r="A14" s="160"/>
      <c r="B14" s="162"/>
      <c r="C14" s="219"/>
      <c r="D14" s="166"/>
      <c r="E14" s="185"/>
      <c r="F14" s="189"/>
      <c r="G14" s="189"/>
      <c r="H14" s="233"/>
      <c r="I14" s="182"/>
      <c r="J14" s="69">
        <v>0</v>
      </c>
      <c r="K14" s="69"/>
      <c r="L14" s="216"/>
      <c r="M14" s="182"/>
      <c r="N14" s="69"/>
      <c r="O14" s="69"/>
      <c r="P14" s="216"/>
      <c r="Q14" s="39"/>
      <c r="R14" s="158"/>
      <c r="S14" s="217"/>
      <c r="T14" s="41"/>
      <c r="U14" s="41"/>
      <c r="V14" s="232"/>
      <c r="W14" s="171"/>
      <c r="X14" s="41"/>
      <c r="Y14" s="41"/>
      <c r="Z14" s="214"/>
      <c r="AA14" s="171"/>
      <c r="AB14" s="41"/>
      <c r="AC14" s="41"/>
      <c r="AD14" s="214"/>
      <c r="AE14" s="41"/>
    </row>
    <row r="15" spans="1:31" s="15" customFormat="1" ht="11.25" customHeight="1" thickBot="1">
      <c r="A15" s="159">
        <v>3</v>
      </c>
      <c r="B15" s="161" t="s">
        <v>74</v>
      </c>
      <c r="C15" s="218"/>
      <c r="D15" s="165" t="s">
        <v>75</v>
      </c>
      <c r="E15" s="181">
        <v>4</v>
      </c>
      <c r="F15" s="72">
        <v>0</v>
      </c>
      <c r="G15" s="72"/>
      <c r="H15" s="230"/>
      <c r="I15" s="181"/>
      <c r="J15" s="72"/>
      <c r="K15" s="72"/>
      <c r="L15" s="215"/>
      <c r="M15" s="181"/>
      <c r="N15" s="72"/>
      <c r="O15" s="72"/>
      <c r="P15" s="215"/>
      <c r="Q15" s="39"/>
      <c r="R15" s="157">
        <v>6</v>
      </c>
      <c r="S15" s="217"/>
      <c r="T15" s="41"/>
      <c r="U15" s="41"/>
      <c r="V15" s="214"/>
      <c r="W15" s="171"/>
      <c r="X15" s="41"/>
      <c r="Y15" s="41"/>
      <c r="Z15" s="214"/>
      <c r="AA15" s="171"/>
      <c r="AB15" s="41"/>
      <c r="AC15" s="41"/>
      <c r="AD15" s="214"/>
      <c r="AE15" s="41"/>
    </row>
    <row r="16" spans="1:31" s="15" customFormat="1" ht="11.25" customHeight="1" thickBot="1">
      <c r="A16" s="160"/>
      <c r="B16" s="162"/>
      <c r="C16" s="219"/>
      <c r="D16" s="166"/>
      <c r="E16" s="182"/>
      <c r="F16" s="69">
        <v>0</v>
      </c>
      <c r="G16" s="69"/>
      <c r="H16" s="231"/>
      <c r="I16" s="182"/>
      <c r="J16" s="69"/>
      <c r="K16" s="69"/>
      <c r="L16" s="216"/>
      <c r="M16" s="182"/>
      <c r="N16" s="69"/>
      <c r="O16" s="69"/>
      <c r="P16" s="216"/>
      <c r="Q16" s="39"/>
      <c r="R16" s="158"/>
      <c r="S16" s="217"/>
      <c r="T16" s="41"/>
      <c r="U16" s="41"/>
      <c r="V16" s="214"/>
      <c r="W16" s="171"/>
      <c r="X16" s="41"/>
      <c r="Y16" s="41"/>
      <c r="Z16" s="214"/>
      <c r="AA16" s="171"/>
      <c r="AB16" s="41"/>
      <c r="AC16" s="41"/>
      <c r="AD16" s="214"/>
      <c r="AE16" s="41"/>
    </row>
    <row r="17" spans="1:31" ht="11.25" hidden="1" customHeight="1">
      <c r="A17" s="22"/>
      <c r="B17" s="27" t="s">
        <v>5</v>
      </c>
      <c r="C17" s="85"/>
      <c r="D17" s="46"/>
      <c r="E17" s="81"/>
      <c r="F17" s="129"/>
      <c r="G17" s="130"/>
      <c r="H17" s="83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8"/>
      <c r="T17" s="49"/>
      <c r="U17" s="101"/>
      <c r="V17" s="101"/>
      <c r="W17" s="125"/>
      <c r="X17" s="49"/>
      <c r="Y17" s="101"/>
      <c r="Z17" s="101"/>
      <c r="AA17" s="125"/>
      <c r="AB17" s="49"/>
      <c r="AC17" s="101"/>
      <c r="AD17" s="101"/>
      <c r="AE17" s="100"/>
    </row>
    <row r="18" spans="1:31" s="15" customFormat="1" ht="11.25" customHeight="1" thickBot="1">
      <c r="A18" s="159">
        <v>4</v>
      </c>
      <c r="B18" s="161" t="s">
        <v>76</v>
      </c>
      <c r="C18" s="226"/>
      <c r="D18" s="227" t="s">
        <v>68</v>
      </c>
      <c r="E18" s="222">
        <v>3</v>
      </c>
      <c r="F18" s="72">
        <v>5</v>
      </c>
      <c r="G18" s="72"/>
      <c r="H18" s="224"/>
      <c r="I18" s="181">
        <v>6</v>
      </c>
      <c r="J18" s="84">
        <v>0</v>
      </c>
      <c r="K18" s="84"/>
      <c r="L18" s="215"/>
      <c r="M18" s="181">
        <v>5</v>
      </c>
      <c r="N18" s="72">
        <v>5</v>
      </c>
      <c r="O18" s="72"/>
      <c r="P18" s="215"/>
      <c r="Q18" s="39"/>
      <c r="R18" s="157">
        <v>3</v>
      </c>
      <c r="S18" s="217"/>
      <c r="T18" s="41"/>
      <c r="U18" s="41"/>
      <c r="V18" s="214"/>
      <c r="W18" s="171"/>
      <c r="X18" s="41"/>
      <c r="Y18" s="41"/>
      <c r="Z18" s="214"/>
      <c r="AA18" s="171"/>
      <c r="AB18" s="41"/>
      <c r="AC18" s="41"/>
      <c r="AD18" s="214"/>
      <c r="AE18" s="41"/>
    </row>
    <row r="19" spans="1:31" s="15" customFormat="1" ht="11.25" customHeight="1" thickBot="1">
      <c r="A19" s="159"/>
      <c r="B19" s="161"/>
      <c r="C19" s="218"/>
      <c r="D19" s="220"/>
      <c r="E19" s="228"/>
      <c r="F19" s="76">
        <v>4</v>
      </c>
      <c r="G19" s="76"/>
      <c r="H19" s="229"/>
      <c r="I19" s="182"/>
      <c r="J19" s="84">
        <v>0</v>
      </c>
      <c r="K19" s="84"/>
      <c r="L19" s="216"/>
      <c r="M19" s="182"/>
      <c r="N19" s="69">
        <v>0</v>
      </c>
      <c r="O19" s="69"/>
      <c r="P19" s="216"/>
      <c r="Q19" s="39"/>
      <c r="R19" s="158"/>
      <c r="S19" s="217"/>
      <c r="T19" s="41"/>
      <c r="U19" s="41"/>
      <c r="V19" s="214"/>
      <c r="W19" s="171"/>
      <c r="X19" s="41"/>
      <c r="Y19" s="41"/>
      <c r="Z19" s="214"/>
      <c r="AA19" s="171"/>
      <c r="AB19" s="41"/>
      <c r="AC19" s="41"/>
      <c r="AD19" s="214"/>
      <c r="AE19" s="41"/>
    </row>
    <row r="20" spans="1:31" s="15" customFormat="1" ht="11.25" customHeight="1" thickBot="1">
      <c r="A20" s="174">
        <v>5</v>
      </c>
      <c r="B20" s="175" t="s">
        <v>77</v>
      </c>
      <c r="C20" s="226"/>
      <c r="D20" s="227" t="s">
        <v>66</v>
      </c>
      <c r="E20" s="222">
        <v>6</v>
      </c>
      <c r="F20" s="72">
        <v>0</v>
      </c>
      <c r="G20" s="72"/>
      <c r="H20" s="224"/>
      <c r="I20" s="181"/>
      <c r="J20" s="72"/>
      <c r="K20" s="72"/>
      <c r="L20" s="215"/>
      <c r="M20" s="181">
        <v>4</v>
      </c>
      <c r="N20" s="72">
        <v>0</v>
      </c>
      <c r="O20" s="72"/>
      <c r="P20" s="215"/>
      <c r="Q20" s="39"/>
      <c r="R20" s="157">
        <v>5</v>
      </c>
      <c r="S20" s="217"/>
      <c r="T20" s="41"/>
      <c r="U20" s="41"/>
      <c r="V20" s="214"/>
      <c r="W20" s="171"/>
      <c r="X20" s="41"/>
      <c r="Y20" s="41"/>
      <c r="Z20" s="214"/>
      <c r="AA20" s="171"/>
      <c r="AB20" s="41"/>
      <c r="AC20" s="41"/>
      <c r="AD20" s="214"/>
      <c r="AE20" s="41"/>
    </row>
    <row r="21" spans="1:31" s="15" customFormat="1" ht="11.25" customHeight="1" thickBot="1">
      <c r="A21" s="160"/>
      <c r="B21" s="162"/>
      <c r="C21" s="219"/>
      <c r="D21" s="221"/>
      <c r="E21" s="223"/>
      <c r="F21" s="69">
        <v>0</v>
      </c>
      <c r="G21" s="69"/>
      <c r="H21" s="225"/>
      <c r="I21" s="182"/>
      <c r="J21" s="69"/>
      <c r="K21" s="69"/>
      <c r="L21" s="216"/>
      <c r="M21" s="182"/>
      <c r="N21" s="69">
        <v>0</v>
      </c>
      <c r="O21" s="69"/>
      <c r="P21" s="216"/>
      <c r="Q21" s="39"/>
      <c r="R21" s="158"/>
      <c r="S21" s="217"/>
      <c r="T21" s="41"/>
      <c r="U21" s="41"/>
      <c r="V21" s="214"/>
      <c r="W21" s="171"/>
      <c r="X21" s="41"/>
      <c r="Y21" s="41"/>
      <c r="Z21" s="214"/>
      <c r="AA21" s="171"/>
      <c r="AB21" s="41"/>
      <c r="AC21" s="41"/>
      <c r="AD21" s="214"/>
      <c r="AE21" s="41"/>
    </row>
    <row r="22" spans="1:31" s="15" customFormat="1" ht="11.25" customHeight="1">
      <c r="A22" s="159">
        <v>6</v>
      </c>
      <c r="B22" s="161" t="s">
        <v>70</v>
      </c>
      <c r="C22" s="218"/>
      <c r="D22" s="220" t="s">
        <v>60</v>
      </c>
      <c r="E22" s="222">
        <v>5</v>
      </c>
      <c r="F22" s="72">
        <v>5</v>
      </c>
      <c r="G22" s="72"/>
      <c r="H22" s="224"/>
      <c r="I22" s="181">
        <v>4</v>
      </c>
      <c r="J22" s="72">
        <v>4</v>
      </c>
      <c r="K22" s="72"/>
      <c r="L22" s="215"/>
      <c r="M22" s="181">
        <v>1</v>
      </c>
      <c r="N22" s="72">
        <v>1</v>
      </c>
      <c r="O22" s="72"/>
      <c r="P22" s="215"/>
      <c r="Q22" s="39"/>
      <c r="R22" s="157">
        <v>2</v>
      </c>
      <c r="S22" s="217"/>
      <c r="T22" s="41"/>
      <c r="U22" s="41"/>
      <c r="V22" s="214"/>
      <c r="W22" s="171"/>
      <c r="X22" s="41"/>
      <c r="Y22" s="41"/>
      <c r="Z22" s="214"/>
      <c r="AA22" s="171"/>
      <c r="AB22" s="41"/>
      <c r="AC22" s="41"/>
      <c r="AD22" s="214"/>
      <c r="AE22" s="41"/>
    </row>
    <row r="23" spans="1:31" s="15" customFormat="1" ht="11.25" customHeight="1" thickBot="1">
      <c r="A23" s="160"/>
      <c r="B23" s="162"/>
      <c r="C23" s="219"/>
      <c r="D23" s="221"/>
      <c r="E23" s="223"/>
      <c r="F23" s="69">
        <v>0</v>
      </c>
      <c r="G23" s="69"/>
      <c r="H23" s="225"/>
      <c r="I23" s="182"/>
      <c r="J23" s="69">
        <v>10</v>
      </c>
      <c r="K23" s="69"/>
      <c r="L23" s="216"/>
      <c r="M23" s="182"/>
      <c r="N23" s="69">
        <v>4</v>
      </c>
      <c r="O23" s="69"/>
      <c r="P23" s="216"/>
      <c r="Q23" s="40"/>
      <c r="R23" s="158"/>
      <c r="S23" s="217"/>
      <c r="T23" s="41"/>
      <c r="U23" s="41"/>
      <c r="V23" s="214"/>
      <c r="W23" s="171"/>
      <c r="X23" s="41"/>
      <c r="Y23" s="41"/>
      <c r="Z23" s="214"/>
      <c r="AA23" s="171"/>
      <c r="AB23" s="41"/>
      <c r="AC23" s="41"/>
      <c r="AD23" s="214"/>
      <c r="AE23" s="41"/>
    </row>
    <row r="24" spans="1:31" ht="11.25" customHeight="1"/>
    <row r="25" spans="1:31" ht="14.45" customHeight="1">
      <c r="B25" s="8" t="s">
        <v>40</v>
      </c>
      <c r="C25" s="152" t="str">
        <f>Arvud!A11</f>
        <v>Mati Sadam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</row>
    <row r="26" spans="1:31" ht="14.45" customHeight="1">
      <c r="B26" s="8" t="s">
        <v>41</v>
      </c>
      <c r="C26" s="152" t="str">
        <f>Arvud!A14</f>
        <v>Hans Ilves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</row>
    <row r="27" spans="1:31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31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31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31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1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1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>
      <c r="A40" s="126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7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7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M7:P7"/>
    <mergeCell ref="R7:R9"/>
    <mergeCell ref="S7:AD7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A13:A14"/>
    <mergeCell ref="B13:B14"/>
    <mergeCell ref="C13:C14"/>
    <mergeCell ref="D13:D14"/>
    <mergeCell ref="E13:H14"/>
    <mergeCell ref="M13:M14"/>
    <mergeCell ref="P13:P14"/>
    <mergeCell ref="R13:R14"/>
    <mergeCell ref="S13:S14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AA13:AA14"/>
    <mergeCell ref="AD13:AD14"/>
    <mergeCell ref="I13:I14"/>
    <mergeCell ref="L13:L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18:AA19"/>
    <mergeCell ref="AD18:AD19"/>
    <mergeCell ref="P18:P19"/>
    <mergeCell ref="R18:R19"/>
    <mergeCell ref="S18:S19"/>
    <mergeCell ref="V18:V19"/>
    <mergeCell ref="W18:W19"/>
    <mergeCell ref="Z18:Z19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V20:V21"/>
    <mergeCell ref="W20:W21"/>
    <mergeCell ref="Z20:Z21"/>
    <mergeCell ref="AA20:AA21"/>
    <mergeCell ref="AD20:AD21"/>
    <mergeCell ref="I22:I23"/>
    <mergeCell ref="L22:L23"/>
    <mergeCell ref="M22:M23"/>
    <mergeCell ref="P22:P23"/>
    <mergeCell ref="R22:R23"/>
    <mergeCell ref="S22:S23"/>
    <mergeCell ref="A22:A23"/>
    <mergeCell ref="B22:B23"/>
    <mergeCell ref="C22:C23"/>
    <mergeCell ref="D22:D23"/>
    <mergeCell ref="E22:E23"/>
    <mergeCell ref="H22:H23"/>
    <mergeCell ref="V22:V23"/>
    <mergeCell ref="W22:W23"/>
    <mergeCell ref="Z22:Z23"/>
    <mergeCell ref="AA22:AA23"/>
    <mergeCell ref="AD22:AD23"/>
    <mergeCell ref="C25:R25"/>
    <mergeCell ref="C26:R26"/>
  </mergeCells>
  <phoneticPr fontId="19" type="noConversion"/>
  <pageMargins left="0.36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4"/>
  <sheetViews>
    <sheetView topLeftCell="A8" workbookViewId="0">
      <selection activeCell="C11" sqref="C11:S27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38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45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46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47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 thickBot="1">
      <c r="B11" s="174">
        <v>1</v>
      </c>
      <c r="C11" s="175" t="s">
        <v>78</v>
      </c>
      <c r="D11" s="176"/>
      <c r="E11" s="177" t="s">
        <v>66</v>
      </c>
      <c r="F11" s="178">
        <v>2</v>
      </c>
      <c r="G11" s="42">
        <v>0</v>
      </c>
      <c r="H11" s="43"/>
      <c r="I11" s="243"/>
      <c r="J11" s="178"/>
      <c r="K11" s="42"/>
      <c r="L11" s="43"/>
      <c r="M11" s="243"/>
      <c r="N11" s="178"/>
      <c r="O11" s="42"/>
      <c r="P11" s="43"/>
      <c r="Q11" s="243"/>
      <c r="R11" s="39"/>
      <c r="S11" s="244">
        <v>8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63"/>
      <c r="E12" s="165"/>
      <c r="F12" s="168"/>
      <c r="G12" s="16">
        <v>0</v>
      </c>
      <c r="H12" s="17"/>
      <c r="I12" s="240"/>
      <c r="J12" s="168"/>
      <c r="K12" s="16"/>
      <c r="L12" s="17"/>
      <c r="M12" s="240"/>
      <c r="N12" s="168"/>
      <c r="O12" s="16"/>
      <c r="P12" s="17"/>
      <c r="Q12" s="240"/>
      <c r="R12" s="39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 thickBot="1">
      <c r="B13" s="174">
        <v>2</v>
      </c>
      <c r="C13" s="175" t="s">
        <v>85</v>
      </c>
      <c r="D13" s="176"/>
      <c r="E13" s="177" t="s">
        <v>64</v>
      </c>
      <c r="F13" s="178">
        <v>1</v>
      </c>
      <c r="G13" s="42">
        <v>5</v>
      </c>
      <c r="H13" s="43"/>
      <c r="I13" s="243"/>
      <c r="J13" s="167">
        <v>3</v>
      </c>
      <c r="K13" s="19">
        <v>0</v>
      </c>
      <c r="L13" s="20"/>
      <c r="M13" s="239"/>
      <c r="N13" s="167">
        <v>4</v>
      </c>
      <c r="O13" s="19">
        <v>0</v>
      </c>
      <c r="P13" s="20"/>
      <c r="Q13" s="241"/>
      <c r="R13" s="39"/>
      <c r="S13" s="157">
        <v>5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64"/>
      <c r="E14" s="166"/>
      <c r="F14" s="168"/>
      <c r="G14" s="16">
        <v>0</v>
      </c>
      <c r="H14" s="17"/>
      <c r="I14" s="240"/>
      <c r="J14" s="168"/>
      <c r="K14" s="16">
        <v>0</v>
      </c>
      <c r="L14" s="17"/>
      <c r="M14" s="240"/>
      <c r="N14" s="168"/>
      <c r="O14" s="16">
        <v>6</v>
      </c>
      <c r="P14" s="17"/>
      <c r="Q14" s="242"/>
      <c r="R14" s="39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 thickBot="1">
      <c r="B15" s="159">
        <v>3</v>
      </c>
      <c r="C15" s="161" t="s">
        <v>83</v>
      </c>
      <c r="D15" s="163"/>
      <c r="E15" s="165" t="s">
        <v>84</v>
      </c>
      <c r="F15" s="167">
        <v>4</v>
      </c>
      <c r="G15" s="19">
        <v>5</v>
      </c>
      <c r="H15" s="20"/>
      <c r="I15" s="239"/>
      <c r="J15" s="171">
        <v>2</v>
      </c>
      <c r="K15" s="19">
        <v>5</v>
      </c>
      <c r="L15" s="20"/>
      <c r="M15" s="239"/>
      <c r="N15" s="167">
        <v>8</v>
      </c>
      <c r="O15" s="19">
        <v>1</v>
      </c>
      <c r="P15" s="20"/>
      <c r="Q15" s="241"/>
      <c r="R15" s="39"/>
      <c r="S15" s="157">
        <v>2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64"/>
      <c r="E16" s="166"/>
      <c r="F16" s="168"/>
      <c r="G16" s="16">
        <v>2</v>
      </c>
      <c r="H16" s="17"/>
      <c r="I16" s="240"/>
      <c r="J16" s="172"/>
      <c r="K16" s="16">
        <v>4</v>
      </c>
      <c r="L16" s="17"/>
      <c r="M16" s="240"/>
      <c r="N16" s="168"/>
      <c r="O16" s="16">
        <v>5</v>
      </c>
      <c r="P16" s="17"/>
      <c r="Q16" s="242"/>
      <c r="R16" s="39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s="15" customFormat="1" ht="11.25" customHeight="1" thickBot="1">
      <c r="B17" s="159">
        <v>4</v>
      </c>
      <c r="C17" s="161" t="s">
        <v>80</v>
      </c>
      <c r="D17" s="163"/>
      <c r="E17" s="165" t="s">
        <v>68</v>
      </c>
      <c r="F17" s="167">
        <v>3</v>
      </c>
      <c r="G17" s="19">
        <v>0</v>
      </c>
      <c r="H17" s="20"/>
      <c r="I17" s="239"/>
      <c r="J17" s="171"/>
      <c r="K17" s="19"/>
      <c r="L17" s="20"/>
      <c r="M17" s="239"/>
      <c r="N17" s="167">
        <v>2</v>
      </c>
      <c r="O17" s="19">
        <v>5</v>
      </c>
      <c r="P17" s="20"/>
      <c r="Q17" s="241"/>
      <c r="R17" s="39"/>
      <c r="S17" s="157">
        <v>3</v>
      </c>
      <c r="T17" s="131"/>
      <c r="U17" s="41"/>
      <c r="V17" s="41"/>
      <c r="W17" s="132"/>
      <c r="X17" s="133"/>
      <c r="Y17" s="41"/>
      <c r="Z17" s="41"/>
      <c r="AA17" s="132"/>
      <c r="AB17" s="133"/>
      <c r="AC17" s="41"/>
      <c r="AD17" s="41"/>
      <c r="AE17" s="132"/>
    </row>
    <row r="18" spans="2:31" s="15" customFormat="1" ht="11.25" customHeight="1" thickBot="1">
      <c r="B18" s="160"/>
      <c r="C18" s="162"/>
      <c r="D18" s="164"/>
      <c r="E18" s="166"/>
      <c r="F18" s="168"/>
      <c r="G18" s="16">
        <v>0</v>
      </c>
      <c r="H18" s="17"/>
      <c r="I18" s="240"/>
      <c r="J18" s="172"/>
      <c r="K18" s="16"/>
      <c r="L18" s="17"/>
      <c r="M18" s="240"/>
      <c r="N18" s="168"/>
      <c r="O18" s="16">
        <v>4</v>
      </c>
      <c r="P18" s="17"/>
      <c r="Q18" s="242"/>
      <c r="R18" s="39"/>
      <c r="S18" s="158"/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1.25" hidden="1" customHeight="1">
      <c r="B19" s="22"/>
      <c r="C19" s="27" t="s">
        <v>5</v>
      </c>
      <c r="D19" s="86"/>
      <c r="E19" s="46" t="s">
        <v>12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8"/>
      <c r="U19" s="49"/>
      <c r="V19" s="101"/>
      <c r="W19" s="101"/>
      <c r="X19" s="125"/>
      <c r="Y19" s="49"/>
      <c r="Z19" s="101"/>
      <c r="AA19" s="101"/>
      <c r="AB19" s="125"/>
      <c r="AC19" s="49"/>
      <c r="AD19" s="101"/>
      <c r="AE19" s="101"/>
    </row>
    <row r="20" spans="2:31" s="15" customFormat="1" ht="11.25" customHeight="1" thickBot="1">
      <c r="B20" s="159">
        <v>5</v>
      </c>
      <c r="C20" s="161" t="s">
        <v>81</v>
      </c>
      <c r="D20" s="176"/>
      <c r="E20" s="177" t="s">
        <v>75</v>
      </c>
      <c r="F20" s="167">
        <v>6</v>
      </c>
      <c r="G20" s="19">
        <v>4</v>
      </c>
      <c r="H20" s="20"/>
      <c r="I20" s="239"/>
      <c r="J20" s="167">
        <v>8</v>
      </c>
      <c r="K20" s="19">
        <v>0</v>
      </c>
      <c r="L20" s="20"/>
      <c r="M20" s="239"/>
      <c r="N20" s="167">
        <v>7</v>
      </c>
      <c r="O20" s="19">
        <v>5</v>
      </c>
      <c r="P20" s="20"/>
      <c r="Q20" s="239"/>
      <c r="R20" s="39"/>
      <c r="S20" s="157">
        <v>3</v>
      </c>
      <c r="T20" s="131"/>
      <c r="U20" s="41"/>
      <c r="V20" s="41"/>
      <c r="W20" s="132"/>
      <c r="X20" s="133"/>
      <c r="Y20" s="41"/>
      <c r="Z20" s="41"/>
      <c r="AA20" s="132"/>
      <c r="AB20" s="133"/>
      <c r="AC20" s="41"/>
      <c r="AD20" s="41"/>
      <c r="AE20" s="132"/>
    </row>
    <row r="21" spans="2:31" s="15" customFormat="1" ht="11.25" customHeight="1" thickBot="1">
      <c r="B21" s="159"/>
      <c r="C21" s="161"/>
      <c r="D21" s="163"/>
      <c r="E21" s="165"/>
      <c r="F21" s="168"/>
      <c r="G21" s="16">
        <v>10</v>
      </c>
      <c r="H21" s="17"/>
      <c r="I21" s="240"/>
      <c r="J21" s="168"/>
      <c r="K21" s="16">
        <v>0</v>
      </c>
      <c r="L21" s="17"/>
      <c r="M21" s="240"/>
      <c r="N21" s="168"/>
      <c r="O21" s="16">
        <v>2</v>
      </c>
      <c r="P21" s="17"/>
      <c r="Q21" s="240"/>
      <c r="R21" s="39"/>
      <c r="S21" s="158"/>
      <c r="T21" s="131"/>
      <c r="U21" s="41"/>
      <c r="V21" s="41"/>
      <c r="W21" s="132"/>
      <c r="X21" s="133"/>
      <c r="Y21" s="41"/>
      <c r="Z21" s="41"/>
      <c r="AA21" s="132"/>
      <c r="AB21" s="133"/>
      <c r="AC21" s="41"/>
      <c r="AD21" s="41"/>
      <c r="AE21" s="132"/>
    </row>
    <row r="22" spans="2:31" s="15" customFormat="1" ht="11.25" customHeight="1" thickBot="1">
      <c r="B22" s="174">
        <v>6</v>
      </c>
      <c r="C22" s="175" t="s">
        <v>82</v>
      </c>
      <c r="D22" s="176"/>
      <c r="E22" s="177" t="s">
        <v>68</v>
      </c>
      <c r="F22" s="178">
        <v>5</v>
      </c>
      <c r="G22" s="42">
        <v>0</v>
      </c>
      <c r="H22" s="43"/>
      <c r="I22" s="243"/>
      <c r="J22" s="167"/>
      <c r="K22" s="19"/>
      <c r="L22" s="20"/>
      <c r="M22" s="239"/>
      <c r="N22" s="167"/>
      <c r="O22" s="19"/>
      <c r="P22" s="20"/>
      <c r="Q22" s="241"/>
      <c r="R22" s="39"/>
      <c r="S22" s="157">
        <v>7</v>
      </c>
      <c r="T22" s="131"/>
      <c r="U22" s="41"/>
      <c r="V22" s="41"/>
      <c r="W22" s="134"/>
      <c r="X22" s="133"/>
      <c r="Y22" s="41"/>
      <c r="Z22" s="41"/>
      <c r="AA22" s="132"/>
      <c r="AB22" s="133"/>
      <c r="AC22" s="41"/>
      <c r="AD22" s="41"/>
      <c r="AE22" s="132"/>
    </row>
    <row r="23" spans="2:31" s="15" customFormat="1" ht="11.25" customHeight="1" thickBot="1">
      <c r="B23" s="160"/>
      <c r="C23" s="162"/>
      <c r="D23" s="164"/>
      <c r="E23" s="166"/>
      <c r="F23" s="168"/>
      <c r="G23" s="16">
        <v>0</v>
      </c>
      <c r="H23" s="17"/>
      <c r="I23" s="240"/>
      <c r="J23" s="168"/>
      <c r="K23" s="16"/>
      <c r="L23" s="17"/>
      <c r="M23" s="240"/>
      <c r="N23" s="168"/>
      <c r="O23" s="16"/>
      <c r="P23" s="17"/>
      <c r="Q23" s="242"/>
      <c r="R23" s="39"/>
      <c r="S23" s="158"/>
      <c r="T23" s="131"/>
      <c r="U23" s="41"/>
      <c r="V23" s="41"/>
      <c r="W23" s="134"/>
      <c r="X23" s="133"/>
      <c r="Y23" s="41"/>
      <c r="Z23" s="41"/>
      <c r="AA23" s="132"/>
      <c r="AB23" s="133"/>
      <c r="AC23" s="41"/>
      <c r="AD23" s="41"/>
      <c r="AE23" s="132"/>
    </row>
    <row r="24" spans="2:31" s="15" customFormat="1" ht="11.25" customHeight="1" thickBot="1">
      <c r="B24" s="159">
        <v>7</v>
      </c>
      <c r="C24" s="161" t="s">
        <v>86</v>
      </c>
      <c r="D24" s="163"/>
      <c r="E24" s="165" t="s">
        <v>68</v>
      </c>
      <c r="F24" s="167">
        <v>8</v>
      </c>
      <c r="G24" s="19">
        <v>0</v>
      </c>
      <c r="H24" s="20"/>
      <c r="I24" s="239"/>
      <c r="J24" s="171"/>
      <c r="K24" s="19"/>
      <c r="L24" s="20"/>
      <c r="M24" s="239"/>
      <c r="N24" s="167">
        <v>5</v>
      </c>
      <c r="O24" s="19">
        <v>0</v>
      </c>
      <c r="P24" s="20"/>
      <c r="Q24" s="241"/>
      <c r="R24" s="39"/>
      <c r="S24" s="157">
        <v>5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s="15" customFormat="1" ht="11.25" customHeight="1" thickBot="1">
      <c r="B25" s="160"/>
      <c r="C25" s="162"/>
      <c r="D25" s="164"/>
      <c r="E25" s="166"/>
      <c r="F25" s="168"/>
      <c r="G25" s="16">
        <v>0</v>
      </c>
      <c r="H25" s="17"/>
      <c r="I25" s="240"/>
      <c r="J25" s="172"/>
      <c r="K25" s="16"/>
      <c r="L25" s="17"/>
      <c r="M25" s="240"/>
      <c r="N25" s="168"/>
      <c r="O25" s="16">
        <v>0</v>
      </c>
      <c r="P25" s="17"/>
      <c r="Q25" s="242"/>
      <c r="R25" s="39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6" spans="2:31" s="15" customFormat="1" ht="11.25" customHeight="1" thickBot="1">
      <c r="B26" s="159">
        <v>8</v>
      </c>
      <c r="C26" s="161" t="s">
        <v>79</v>
      </c>
      <c r="D26" s="163"/>
      <c r="E26" s="165" t="s">
        <v>58</v>
      </c>
      <c r="F26" s="167">
        <v>7</v>
      </c>
      <c r="G26" s="19">
        <v>5</v>
      </c>
      <c r="H26" s="20"/>
      <c r="I26" s="239"/>
      <c r="J26" s="171">
        <v>5</v>
      </c>
      <c r="K26" s="19">
        <v>5</v>
      </c>
      <c r="L26" s="20"/>
      <c r="M26" s="239"/>
      <c r="N26" s="167">
        <v>3</v>
      </c>
      <c r="O26" s="19">
        <v>4</v>
      </c>
      <c r="P26" s="20"/>
      <c r="Q26" s="241"/>
      <c r="R26" s="39"/>
      <c r="S26" s="157">
        <v>1</v>
      </c>
      <c r="T26" s="131"/>
      <c r="U26" s="41"/>
      <c r="V26" s="41"/>
      <c r="W26" s="132"/>
      <c r="X26" s="133"/>
      <c r="Y26" s="41"/>
      <c r="Z26" s="41"/>
      <c r="AA26" s="132"/>
      <c r="AB26" s="133"/>
      <c r="AC26" s="41"/>
      <c r="AD26" s="41"/>
      <c r="AE26" s="132"/>
    </row>
    <row r="27" spans="2:31" s="15" customFormat="1" ht="11.25" customHeight="1" thickBot="1">
      <c r="B27" s="160"/>
      <c r="C27" s="162"/>
      <c r="D27" s="164"/>
      <c r="E27" s="166"/>
      <c r="F27" s="168"/>
      <c r="G27" s="16">
        <v>4</v>
      </c>
      <c r="H27" s="17"/>
      <c r="I27" s="240"/>
      <c r="J27" s="172"/>
      <c r="K27" s="16">
        <v>2</v>
      </c>
      <c r="L27" s="17"/>
      <c r="M27" s="240"/>
      <c r="N27" s="168"/>
      <c r="O27" s="16">
        <v>16</v>
      </c>
      <c r="P27" s="17"/>
      <c r="Q27" s="242"/>
      <c r="R27" s="136"/>
      <c r="S27" s="158"/>
      <c r="T27" s="131"/>
      <c r="U27" s="41"/>
      <c r="V27" s="41"/>
      <c r="W27" s="132"/>
      <c r="X27" s="133"/>
      <c r="Y27" s="41"/>
      <c r="Z27" s="41"/>
      <c r="AA27" s="132"/>
      <c r="AB27" s="133"/>
      <c r="AC27" s="41"/>
      <c r="AD27" s="41"/>
      <c r="AE27" s="132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40</v>
      </c>
      <c r="D31" s="152" t="str">
        <f>Arvud!A11</f>
        <v>Mati Sadam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</row>
    <row r="32" spans="2:31" ht="12.75" customHeight="1">
      <c r="C32" s="8" t="s">
        <v>41</v>
      </c>
      <c r="D32" s="152" t="str">
        <f>Arvud!A14</f>
        <v>Hans Ilves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50"/>
      <c r="B41" s="126"/>
      <c r="C41" s="50"/>
      <c r="D41" s="50"/>
      <c r="E41" s="51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50"/>
      <c r="S41" s="50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</row>
    <row r="42" spans="1:31" ht="10.5" customHeight="1">
      <c r="A42" s="50"/>
      <c r="B42" s="127"/>
      <c r="C42" s="50"/>
      <c r="D42" s="50"/>
      <c r="E42" s="51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50"/>
      <c r="S42" s="50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</row>
    <row r="43" spans="1:31" ht="10.5" customHeight="1">
      <c r="A43" s="50"/>
      <c r="B43" s="127"/>
      <c r="C43" s="50"/>
      <c r="D43" s="50"/>
      <c r="E43" s="51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50"/>
      <c r="S43" s="50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</row>
    <row r="44" spans="1:31" ht="10.5" customHeight="1">
      <c r="A44" s="50"/>
      <c r="B44" s="127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</row>
  </sheetData>
  <mergeCells count="101">
    <mergeCell ref="B7:B9"/>
    <mergeCell ref="C7:C9"/>
    <mergeCell ref="D7:D9"/>
    <mergeCell ref="E7:E9"/>
    <mergeCell ref="F7:I7"/>
    <mergeCell ref="N7:Q7"/>
    <mergeCell ref="S7:S9"/>
    <mergeCell ref="J7:M7"/>
    <mergeCell ref="B1:S1"/>
    <mergeCell ref="B2:S2"/>
    <mergeCell ref="B3:S3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D22:D23"/>
    <mergeCell ref="E22:E23"/>
    <mergeCell ref="F22:F23"/>
    <mergeCell ref="Q20:Q21"/>
    <mergeCell ref="S20:S21"/>
    <mergeCell ref="J22:J23"/>
    <mergeCell ref="M22:M23"/>
    <mergeCell ref="N22:N23"/>
    <mergeCell ref="Q22:Q23"/>
    <mergeCell ref="S22:S23"/>
    <mergeCell ref="I22:I23"/>
    <mergeCell ref="I24:I25"/>
    <mergeCell ref="J24:J25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B22:B23"/>
    <mergeCell ref="C22:C23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D31:S31"/>
    <mergeCell ref="D32:S32"/>
  </mergeCells>
  <phoneticPr fontId="19" type="noConversion"/>
  <pageMargins left="0.44" right="0.41" top="0.85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"/>
  <sheetViews>
    <sheetView topLeftCell="A4" workbookViewId="0">
      <selection activeCell="C11" sqref="C11:S27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285156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285156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42578125" style="2" customWidth="1"/>
    <col min="16" max="16" width="3.42578125" style="3" customWidth="1"/>
    <col min="17" max="17" width="3.42578125" style="2" customWidth="1"/>
    <col min="18" max="18" width="5.7109375" customWidth="1"/>
    <col min="19" max="19" width="7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42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45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46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47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 thickBot="1">
      <c r="B11" s="174">
        <v>1</v>
      </c>
      <c r="C11" s="175" t="s">
        <v>87</v>
      </c>
      <c r="D11" s="176"/>
      <c r="E11" s="177" t="s">
        <v>60</v>
      </c>
      <c r="F11" s="178">
        <v>2</v>
      </c>
      <c r="G11" s="42">
        <v>0</v>
      </c>
      <c r="H11" s="43"/>
      <c r="I11" s="243"/>
      <c r="J11" s="178"/>
      <c r="K11" s="42"/>
      <c r="L11" s="43"/>
      <c r="M11" s="243"/>
      <c r="N11" s="178"/>
      <c r="O11" s="42"/>
      <c r="P11" s="43"/>
      <c r="Q11" s="243"/>
      <c r="R11" s="39"/>
      <c r="S11" s="244">
        <v>8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63"/>
      <c r="E12" s="165"/>
      <c r="F12" s="168"/>
      <c r="G12" s="16">
        <v>0</v>
      </c>
      <c r="H12" s="17"/>
      <c r="I12" s="240"/>
      <c r="J12" s="168"/>
      <c r="K12" s="16"/>
      <c r="L12" s="17"/>
      <c r="M12" s="240"/>
      <c r="N12" s="168"/>
      <c r="O12" s="16"/>
      <c r="P12" s="17"/>
      <c r="Q12" s="240"/>
      <c r="R12" s="39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 thickBot="1">
      <c r="B13" s="174">
        <v>2</v>
      </c>
      <c r="C13" s="175" t="s">
        <v>93</v>
      </c>
      <c r="D13" s="176"/>
      <c r="E13" s="177" t="s">
        <v>62</v>
      </c>
      <c r="F13" s="178">
        <v>1</v>
      </c>
      <c r="G13" s="42">
        <v>5</v>
      </c>
      <c r="H13" s="43"/>
      <c r="I13" s="243"/>
      <c r="J13" s="167">
        <v>4</v>
      </c>
      <c r="K13" s="19">
        <v>0</v>
      </c>
      <c r="L13" s="20"/>
      <c r="M13" s="239"/>
      <c r="N13" s="167">
        <v>3</v>
      </c>
      <c r="O13" s="19">
        <v>0</v>
      </c>
      <c r="P13" s="20"/>
      <c r="Q13" s="241"/>
      <c r="R13" s="39"/>
      <c r="S13" s="157">
        <v>5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64"/>
      <c r="E14" s="166"/>
      <c r="F14" s="168"/>
      <c r="G14" s="16">
        <v>0</v>
      </c>
      <c r="H14" s="17"/>
      <c r="I14" s="240"/>
      <c r="J14" s="168"/>
      <c r="K14" s="16">
        <v>0</v>
      </c>
      <c r="L14" s="17"/>
      <c r="M14" s="240"/>
      <c r="N14" s="168"/>
      <c r="O14" s="16">
        <v>0</v>
      </c>
      <c r="P14" s="17"/>
      <c r="Q14" s="242"/>
      <c r="R14" s="39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 thickBot="1">
      <c r="B15" s="159">
        <v>3</v>
      </c>
      <c r="C15" s="161" t="s">
        <v>91</v>
      </c>
      <c r="D15" s="163"/>
      <c r="E15" s="165" t="s">
        <v>68</v>
      </c>
      <c r="F15" s="167">
        <v>4</v>
      </c>
      <c r="G15" s="19">
        <v>1</v>
      </c>
      <c r="H15" s="20"/>
      <c r="I15" s="239"/>
      <c r="J15" s="171"/>
      <c r="K15" s="19"/>
      <c r="L15" s="20"/>
      <c r="M15" s="239"/>
      <c r="N15" s="167">
        <v>2</v>
      </c>
      <c r="O15" s="19">
        <v>4</v>
      </c>
      <c r="P15" s="20"/>
      <c r="Q15" s="241"/>
      <c r="R15" s="39"/>
      <c r="S15" s="157">
        <v>3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64"/>
      <c r="E16" s="166"/>
      <c r="F16" s="168"/>
      <c r="G16" s="16">
        <v>4</v>
      </c>
      <c r="H16" s="17"/>
      <c r="I16" s="240"/>
      <c r="J16" s="172"/>
      <c r="K16" s="16"/>
      <c r="L16" s="17"/>
      <c r="M16" s="240"/>
      <c r="N16" s="168"/>
      <c r="O16" s="16">
        <v>10</v>
      </c>
      <c r="P16" s="17"/>
      <c r="Q16" s="242"/>
      <c r="R16" s="39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s="15" customFormat="1" ht="11.25" customHeight="1" thickBot="1">
      <c r="B17" s="159">
        <v>4</v>
      </c>
      <c r="C17" s="161" t="s">
        <v>89</v>
      </c>
      <c r="D17" s="163"/>
      <c r="E17" s="165" t="s">
        <v>84</v>
      </c>
      <c r="F17" s="167">
        <v>3</v>
      </c>
      <c r="G17" s="19">
        <v>3</v>
      </c>
      <c r="H17" s="20"/>
      <c r="I17" s="239"/>
      <c r="J17" s="171">
        <v>2</v>
      </c>
      <c r="K17" s="19">
        <v>4</v>
      </c>
      <c r="L17" s="20"/>
      <c r="M17" s="239"/>
      <c r="N17" s="167">
        <v>8</v>
      </c>
      <c r="O17" s="19">
        <v>0</v>
      </c>
      <c r="P17" s="20"/>
      <c r="Q17" s="241"/>
      <c r="R17" s="39"/>
      <c r="S17" s="157">
        <v>2</v>
      </c>
      <c r="T17" s="131"/>
      <c r="U17" s="41"/>
      <c r="V17" s="41"/>
      <c r="W17" s="132"/>
      <c r="X17" s="133"/>
      <c r="Y17" s="41"/>
      <c r="Z17" s="41"/>
      <c r="AA17" s="132"/>
      <c r="AB17" s="133"/>
      <c r="AC17" s="41"/>
      <c r="AD17" s="41"/>
      <c r="AE17" s="132"/>
    </row>
    <row r="18" spans="2:31" s="15" customFormat="1" ht="11.25" customHeight="1" thickBot="1">
      <c r="B18" s="160"/>
      <c r="C18" s="162"/>
      <c r="D18" s="164"/>
      <c r="E18" s="166"/>
      <c r="F18" s="168"/>
      <c r="G18" s="16">
        <v>8</v>
      </c>
      <c r="H18" s="17"/>
      <c r="I18" s="240"/>
      <c r="J18" s="172"/>
      <c r="K18" s="16">
        <v>10</v>
      </c>
      <c r="L18" s="17"/>
      <c r="M18" s="240"/>
      <c r="N18" s="168"/>
      <c r="O18" s="16">
        <v>0</v>
      </c>
      <c r="P18" s="17"/>
      <c r="Q18" s="242"/>
      <c r="R18" s="39"/>
      <c r="S18" s="158"/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1.25" hidden="1" customHeight="1">
      <c r="B19" s="22"/>
      <c r="C19" s="27" t="s">
        <v>5</v>
      </c>
      <c r="D19" s="86"/>
      <c r="E19" s="46" t="s">
        <v>12</v>
      </c>
      <c r="F19" s="23"/>
      <c r="G19" s="29"/>
      <c r="H19" s="30"/>
      <c r="I19" s="30"/>
      <c r="J19" s="23"/>
      <c r="K19" s="29"/>
      <c r="L19" s="30"/>
      <c r="M19" s="30"/>
      <c r="N19" s="23"/>
      <c r="O19" s="29"/>
      <c r="P19" s="30"/>
      <c r="Q19" s="30"/>
      <c r="R19" s="39"/>
      <c r="S19" s="26"/>
      <c r="T19" s="48"/>
      <c r="U19" s="49"/>
      <c r="V19" s="101"/>
      <c r="W19" s="101"/>
      <c r="X19" s="125"/>
      <c r="Y19" s="49"/>
      <c r="Z19" s="101"/>
      <c r="AA19" s="101"/>
      <c r="AB19" s="125"/>
      <c r="AC19" s="49"/>
      <c r="AD19" s="101"/>
      <c r="AE19" s="101"/>
    </row>
    <row r="20" spans="2:31" s="15" customFormat="1" ht="11.25" customHeight="1" thickBot="1">
      <c r="B20" s="159">
        <v>5</v>
      </c>
      <c r="C20" s="161" t="s">
        <v>90</v>
      </c>
      <c r="D20" s="176"/>
      <c r="E20" s="177" t="s">
        <v>58</v>
      </c>
      <c r="F20" s="167">
        <v>6</v>
      </c>
      <c r="G20" s="19">
        <v>5</v>
      </c>
      <c r="H20" s="20"/>
      <c r="I20" s="239"/>
      <c r="J20" s="167">
        <v>8</v>
      </c>
      <c r="K20" s="19">
        <v>0</v>
      </c>
      <c r="L20" s="20"/>
      <c r="M20" s="239"/>
      <c r="N20" s="167">
        <v>5</v>
      </c>
      <c r="O20" s="19">
        <v>5</v>
      </c>
      <c r="P20" s="20"/>
      <c r="Q20" s="239"/>
      <c r="R20" s="39"/>
      <c r="S20" s="157">
        <v>3</v>
      </c>
      <c r="T20" s="131"/>
      <c r="U20" s="41"/>
      <c r="V20" s="41"/>
      <c r="W20" s="132"/>
      <c r="X20" s="133"/>
      <c r="Y20" s="41"/>
      <c r="Z20" s="41"/>
      <c r="AA20" s="132"/>
      <c r="AB20" s="133"/>
      <c r="AC20" s="41"/>
      <c r="AD20" s="41"/>
      <c r="AE20" s="132"/>
    </row>
    <row r="21" spans="2:31" s="15" customFormat="1" ht="11.25" customHeight="1" thickBot="1">
      <c r="B21" s="159"/>
      <c r="C21" s="161"/>
      <c r="D21" s="163"/>
      <c r="E21" s="165"/>
      <c r="F21" s="168"/>
      <c r="G21" s="16">
        <v>4</v>
      </c>
      <c r="H21" s="17"/>
      <c r="I21" s="240"/>
      <c r="J21" s="168"/>
      <c r="K21" s="16">
        <v>0</v>
      </c>
      <c r="L21" s="17"/>
      <c r="M21" s="240"/>
      <c r="N21" s="168"/>
      <c r="O21" s="16">
        <v>0</v>
      </c>
      <c r="P21" s="17"/>
      <c r="Q21" s="240"/>
      <c r="R21" s="39"/>
      <c r="S21" s="158"/>
      <c r="T21" s="131"/>
      <c r="U21" s="41"/>
      <c r="V21" s="41"/>
      <c r="W21" s="132"/>
      <c r="X21" s="133"/>
      <c r="Y21" s="41"/>
      <c r="Z21" s="41"/>
      <c r="AA21" s="132"/>
      <c r="AB21" s="133"/>
      <c r="AC21" s="41"/>
      <c r="AD21" s="41"/>
      <c r="AE21" s="132"/>
    </row>
    <row r="22" spans="2:31" s="15" customFormat="1" ht="11.25" customHeight="1" thickBot="1">
      <c r="B22" s="174">
        <v>6</v>
      </c>
      <c r="C22" s="175" t="s">
        <v>92</v>
      </c>
      <c r="D22" s="176"/>
      <c r="E22" s="177" t="s">
        <v>68</v>
      </c>
      <c r="F22" s="178">
        <v>5</v>
      </c>
      <c r="G22" s="42">
        <v>0</v>
      </c>
      <c r="H22" s="43"/>
      <c r="I22" s="243"/>
      <c r="J22" s="167"/>
      <c r="K22" s="19"/>
      <c r="L22" s="20"/>
      <c r="M22" s="239"/>
      <c r="N22" s="167"/>
      <c r="O22" s="19"/>
      <c r="P22" s="20"/>
      <c r="Q22" s="241"/>
      <c r="R22" s="39"/>
      <c r="S22" s="157">
        <v>7</v>
      </c>
      <c r="T22" s="131"/>
      <c r="U22" s="41"/>
      <c r="V22" s="41"/>
      <c r="W22" s="134"/>
      <c r="X22" s="133"/>
      <c r="Y22" s="41"/>
      <c r="Z22" s="41"/>
      <c r="AA22" s="132"/>
      <c r="AB22" s="133"/>
      <c r="AC22" s="41"/>
      <c r="AD22" s="41"/>
      <c r="AE22" s="132"/>
    </row>
    <row r="23" spans="2:31" s="15" customFormat="1" ht="11.25" customHeight="1" thickBot="1">
      <c r="B23" s="160"/>
      <c r="C23" s="162"/>
      <c r="D23" s="164"/>
      <c r="E23" s="166"/>
      <c r="F23" s="168"/>
      <c r="G23" s="16">
        <v>1</v>
      </c>
      <c r="H23" s="17"/>
      <c r="I23" s="240"/>
      <c r="J23" s="168"/>
      <c r="K23" s="16"/>
      <c r="L23" s="17"/>
      <c r="M23" s="240"/>
      <c r="N23" s="168"/>
      <c r="O23" s="16"/>
      <c r="P23" s="17"/>
      <c r="Q23" s="242"/>
      <c r="R23" s="39"/>
      <c r="S23" s="158"/>
      <c r="T23" s="131"/>
      <c r="U23" s="41"/>
      <c r="V23" s="41"/>
      <c r="W23" s="134"/>
      <c r="X23" s="133"/>
      <c r="Y23" s="41"/>
      <c r="Z23" s="41"/>
      <c r="AA23" s="132"/>
      <c r="AB23" s="133"/>
      <c r="AC23" s="41"/>
      <c r="AD23" s="41"/>
      <c r="AE23" s="132"/>
    </row>
    <row r="24" spans="2:31" s="15" customFormat="1" ht="11.25" customHeight="1" thickBot="1">
      <c r="B24" s="159">
        <v>7</v>
      </c>
      <c r="C24" s="161" t="s">
        <v>94</v>
      </c>
      <c r="D24" s="163"/>
      <c r="E24" s="165" t="s">
        <v>62</v>
      </c>
      <c r="F24" s="167">
        <v>8</v>
      </c>
      <c r="G24" s="19">
        <v>0</v>
      </c>
      <c r="H24" s="20"/>
      <c r="I24" s="239"/>
      <c r="J24" s="171"/>
      <c r="K24" s="19"/>
      <c r="L24" s="20"/>
      <c r="M24" s="239"/>
      <c r="N24" s="167">
        <v>7</v>
      </c>
      <c r="O24" s="19">
        <v>0</v>
      </c>
      <c r="P24" s="20"/>
      <c r="Q24" s="241"/>
      <c r="R24" s="39"/>
      <c r="S24" s="157">
        <v>5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s="15" customFormat="1" ht="11.25" customHeight="1" thickBot="1">
      <c r="B25" s="160"/>
      <c r="C25" s="162"/>
      <c r="D25" s="164"/>
      <c r="E25" s="166"/>
      <c r="F25" s="168"/>
      <c r="G25" s="16">
        <v>0</v>
      </c>
      <c r="H25" s="17"/>
      <c r="I25" s="240"/>
      <c r="J25" s="172"/>
      <c r="K25" s="16"/>
      <c r="L25" s="17"/>
      <c r="M25" s="240"/>
      <c r="N25" s="168"/>
      <c r="O25" s="16">
        <v>0</v>
      </c>
      <c r="P25" s="17"/>
      <c r="Q25" s="242"/>
      <c r="R25" s="39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6" spans="2:31" s="15" customFormat="1" ht="11.25" customHeight="1" thickBot="1">
      <c r="B26" s="159">
        <v>8</v>
      </c>
      <c r="C26" s="161" t="s">
        <v>88</v>
      </c>
      <c r="D26" s="163"/>
      <c r="E26" s="165" t="s">
        <v>58</v>
      </c>
      <c r="F26" s="167">
        <v>7</v>
      </c>
      <c r="G26" s="19">
        <v>5</v>
      </c>
      <c r="H26" s="20"/>
      <c r="I26" s="239"/>
      <c r="J26" s="171">
        <v>5</v>
      </c>
      <c r="K26" s="19">
        <v>4</v>
      </c>
      <c r="L26" s="20"/>
      <c r="M26" s="239"/>
      <c r="N26" s="167">
        <v>4</v>
      </c>
      <c r="O26" s="19">
        <v>4</v>
      </c>
      <c r="P26" s="20"/>
      <c r="Q26" s="241"/>
      <c r="R26" s="39"/>
      <c r="S26" s="157">
        <v>1</v>
      </c>
      <c r="T26" s="131"/>
      <c r="U26" s="41"/>
      <c r="V26" s="41"/>
      <c r="W26" s="132"/>
      <c r="X26" s="133"/>
      <c r="Y26" s="41"/>
      <c r="Z26" s="41"/>
      <c r="AA26" s="132"/>
      <c r="AB26" s="133"/>
      <c r="AC26" s="41"/>
      <c r="AD26" s="41"/>
      <c r="AE26" s="132"/>
    </row>
    <row r="27" spans="2:31" s="15" customFormat="1" ht="11.25" customHeight="1" thickBot="1">
      <c r="B27" s="160"/>
      <c r="C27" s="162"/>
      <c r="D27" s="164"/>
      <c r="E27" s="166"/>
      <c r="F27" s="168"/>
      <c r="G27" s="16">
        <v>0</v>
      </c>
      <c r="H27" s="17"/>
      <c r="I27" s="240"/>
      <c r="J27" s="172"/>
      <c r="K27" s="16">
        <v>10</v>
      </c>
      <c r="L27" s="17"/>
      <c r="M27" s="240"/>
      <c r="N27" s="168"/>
      <c r="O27" s="16">
        <v>10</v>
      </c>
      <c r="P27" s="17"/>
      <c r="Q27" s="242"/>
      <c r="R27" s="136"/>
      <c r="S27" s="158"/>
      <c r="T27" s="131"/>
      <c r="U27" s="41"/>
      <c r="V27" s="41"/>
      <c r="W27" s="132"/>
      <c r="X27" s="133"/>
      <c r="Y27" s="41"/>
      <c r="Z27" s="41"/>
      <c r="AA27" s="132"/>
      <c r="AB27" s="133"/>
      <c r="AC27" s="41"/>
      <c r="AD27" s="41"/>
      <c r="AE27" s="132"/>
    </row>
    <row r="28" spans="2:31" ht="11.25" customHeight="1"/>
    <row r="29" spans="2:31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1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1" ht="12.75" customHeight="1">
      <c r="C31" s="8" t="s">
        <v>40</v>
      </c>
      <c r="D31" s="152" t="str">
        <f>Arvud!A11</f>
        <v>Mati Sadam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4"/>
    </row>
    <row r="32" spans="2:31" ht="12.75" customHeight="1">
      <c r="C32" s="8" t="s">
        <v>41</v>
      </c>
      <c r="D32" s="152" t="str">
        <f>Arvud!A14</f>
        <v>Hans Ilves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4"/>
    </row>
    <row r="33" spans="1:31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31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31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31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31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31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31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1" spans="1:31">
      <c r="A41" s="50"/>
      <c r="B41" s="126"/>
      <c r="C41" s="50"/>
      <c r="D41" s="50"/>
      <c r="E41" s="51"/>
      <c r="F41" s="48"/>
      <c r="G41" s="49"/>
      <c r="H41" s="48"/>
      <c r="I41" s="49"/>
      <c r="J41" s="48"/>
      <c r="K41" s="49"/>
      <c r="L41" s="48"/>
      <c r="M41" s="49"/>
      <c r="N41" s="48"/>
      <c r="O41" s="49"/>
      <c r="P41" s="48"/>
      <c r="Q41" s="49"/>
      <c r="R41" s="50"/>
      <c r="S41" s="50"/>
      <c r="T41" s="48"/>
      <c r="U41" s="49"/>
      <c r="V41" s="48"/>
      <c r="W41" s="49"/>
      <c r="X41" s="48"/>
      <c r="Y41" s="49"/>
      <c r="Z41" s="48"/>
      <c r="AA41" s="49"/>
      <c r="AB41" s="48"/>
      <c r="AC41" s="49"/>
      <c r="AD41" s="48"/>
      <c r="AE41" s="49"/>
    </row>
    <row r="42" spans="1:31" ht="10.5" customHeight="1">
      <c r="A42" s="50"/>
      <c r="B42" s="127"/>
      <c r="C42" s="50"/>
      <c r="D42" s="50"/>
      <c r="E42" s="51"/>
      <c r="F42" s="48"/>
      <c r="G42" s="49"/>
      <c r="H42" s="48"/>
      <c r="I42" s="49"/>
      <c r="J42" s="48"/>
      <c r="K42" s="49"/>
      <c r="L42" s="48"/>
      <c r="M42" s="49"/>
      <c r="N42" s="48"/>
      <c r="O42" s="49"/>
      <c r="P42" s="48"/>
      <c r="Q42" s="49"/>
      <c r="R42" s="50"/>
      <c r="S42" s="50"/>
      <c r="T42" s="48"/>
      <c r="U42" s="49"/>
      <c r="V42" s="48"/>
      <c r="W42" s="49"/>
      <c r="X42" s="48"/>
      <c r="Y42" s="49"/>
      <c r="Z42" s="48"/>
      <c r="AA42" s="49"/>
      <c r="AB42" s="48"/>
      <c r="AC42" s="49"/>
      <c r="AD42" s="48"/>
      <c r="AE42" s="49"/>
    </row>
    <row r="43" spans="1:31" ht="10.5" customHeight="1">
      <c r="A43" s="50"/>
      <c r="B43" s="127"/>
      <c r="C43" s="50"/>
      <c r="D43" s="50"/>
      <c r="E43" s="51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50"/>
      <c r="S43" s="50"/>
      <c r="T43" s="48"/>
      <c r="U43" s="49"/>
      <c r="V43" s="48"/>
      <c r="W43" s="49"/>
      <c r="X43" s="48"/>
      <c r="Y43" s="49"/>
      <c r="Z43" s="48"/>
      <c r="AA43" s="49"/>
      <c r="AB43" s="48"/>
      <c r="AC43" s="49"/>
      <c r="AD43" s="48"/>
      <c r="AE43" s="49"/>
    </row>
    <row r="44" spans="1:31" ht="10.5" customHeight="1">
      <c r="A44" s="50"/>
      <c r="B44" s="127"/>
      <c r="C44" s="50"/>
      <c r="D44" s="50"/>
      <c r="E44" s="51"/>
      <c r="F44" s="48"/>
      <c r="G44" s="49"/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50"/>
      <c r="S44" s="50"/>
      <c r="T44" s="48"/>
      <c r="U44" s="49"/>
      <c r="V44" s="48"/>
      <c r="W44" s="49"/>
      <c r="X44" s="48"/>
      <c r="Y44" s="49"/>
      <c r="Z44" s="48"/>
      <c r="AA44" s="49"/>
      <c r="AB44" s="48"/>
      <c r="AC44" s="49"/>
      <c r="AD44" s="48"/>
      <c r="AE44" s="49"/>
    </row>
  </sheetData>
  <mergeCells count="101">
    <mergeCell ref="B7:B9"/>
    <mergeCell ref="C7:C9"/>
    <mergeCell ref="D7:D9"/>
    <mergeCell ref="E7:E9"/>
    <mergeCell ref="F7:I7"/>
    <mergeCell ref="N7:Q7"/>
    <mergeCell ref="S7:S9"/>
    <mergeCell ref="J7:M7"/>
    <mergeCell ref="B1:S1"/>
    <mergeCell ref="B2:S2"/>
    <mergeCell ref="B3:S3"/>
    <mergeCell ref="B13:B14"/>
    <mergeCell ref="C13:C14"/>
    <mergeCell ref="D13:D14"/>
    <mergeCell ref="E13:E14"/>
    <mergeCell ref="F13:F14"/>
    <mergeCell ref="I13:I14"/>
    <mergeCell ref="J13:J14"/>
    <mergeCell ref="I11:I12"/>
    <mergeCell ref="J11:J12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B15:B16"/>
    <mergeCell ref="C15:C16"/>
    <mergeCell ref="D15:D16"/>
    <mergeCell ref="E15:E16"/>
    <mergeCell ref="F15:F16"/>
    <mergeCell ref="I15:I16"/>
    <mergeCell ref="M13:M14"/>
    <mergeCell ref="N13:N14"/>
    <mergeCell ref="Q13:Q14"/>
    <mergeCell ref="S13:S14"/>
    <mergeCell ref="B17:B18"/>
    <mergeCell ref="C17:C18"/>
    <mergeCell ref="D17:D18"/>
    <mergeCell ref="E17:E18"/>
    <mergeCell ref="F17:F18"/>
    <mergeCell ref="I17:I18"/>
    <mergeCell ref="J17:J18"/>
    <mergeCell ref="M17:M18"/>
    <mergeCell ref="J15:J16"/>
    <mergeCell ref="M15:M16"/>
    <mergeCell ref="N15:N16"/>
    <mergeCell ref="Q15:Q16"/>
    <mergeCell ref="S15:S16"/>
    <mergeCell ref="N17:N18"/>
    <mergeCell ref="Q17:Q18"/>
    <mergeCell ref="S17:S18"/>
    <mergeCell ref="B20:B21"/>
    <mergeCell ref="C20:C21"/>
    <mergeCell ref="D20:D21"/>
    <mergeCell ref="E20:E21"/>
    <mergeCell ref="F20:F21"/>
    <mergeCell ref="I20:I21"/>
    <mergeCell ref="J20:J21"/>
    <mergeCell ref="M20:M21"/>
    <mergeCell ref="N20:N21"/>
    <mergeCell ref="D22:D23"/>
    <mergeCell ref="E22:E23"/>
    <mergeCell ref="F22:F23"/>
    <mergeCell ref="Q20:Q21"/>
    <mergeCell ref="S20:S21"/>
    <mergeCell ref="J22:J23"/>
    <mergeCell ref="M22:M23"/>
    <mergeCell ref="N22:N23"/>
    <mergeCell ref="Q22:Q23"/>
    <mergeCell ref="S22:S23"/>
    <mergeCell ref="I22:I23"/>
    <mergeCell ref="I24:I25"/>
    <mergeCell ref="J24:J25"/>
    <mergeCell ref="M24:M25"/>
    <mergeCell ref="N24:N25"/>
    <mergeCell ref="Q24:Q25"/>
    <mergeCell ref="S24:S25"/>
    <mergeCell ref="B24:B25"/>
    <mergeCell ref="C24:C25"/>
    <mergeCell ref="D24:D25"/>
    <mergeCell ref="E24:E25"/>
    <mergeCell ref="F24:F25"/>
    <mergeCell ref="B22:B23"/>
    <mergeCell ref="C22:C23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D31:S31"/>
    <mergeCell ref="D32:S32"/>
  </mergeCells>
  <phoneticPr fontId="19" type="noConversion"/>
  <pageMargins left="0.42" right="0.38" top="0.76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selection activeCell="C11" sqref="C11:S25"/>
    </sheetView>
  </sheetViews>
  <sheetFormatPr defaultRowHeight="14.25"/>
  <cols>
    <col min="1" max="1" width="3.140625" customWidth="1"/>
    <col min="2" max="2" width="3.7109375" customWidth="1"/>
    <col min="3" max="3" width="21.5703125" customWidth="1"/>
    <col min="4" max="4" width="3.5703125" customWidth="1"/>
    <col min="5" max="5" width="9.140625" style="4"/>
    <col min="6" max="6" width="3.42578125" style="3" customWidth="1"/>
    <col min="7" max="7" width="4.5703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4.5703125" style="2" customWidth="1"/>
    <col min="12" max="12" width="3.42578125" style="3" customWidth="1"/>
    <col min="13" max="13" width="3.42578125" style="2" customWidth="1"/>
    <col min="14" max="14" width="3.42578125" style="3" customWidth="1"/>
    <col min="15" max="15" width="4.28515625" style="2" customWidth="1"/>
    <col min="16" max="16" width="3.42578125" style="3" customWidth="1"/>
    <col min="17" max="17" width="3.42578125" style="2" customWidth="1"/>
    <col min="18" max="18" width="5.7109375" customWidth="1"/>
    <col min="19" max="19" width="8.57031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</cols>
  <sheetData>
    <row r="1" spans="2:31" ht="12.75">
      <c r="B1" s="213" t="str">
        <f>Arvud!A2</f>
        <v>VIII Maalehe  ja Maaspordikeskuse auhinnavõistlus vabamaadluses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2:31" ht="12.75">
      <c r="B2" s="213" t="str">
        <f>Arvud!A5</f>
        <v>29 jaanuar 2017.a.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2:31" s="1" customFormat="1" ht="15" customHeight="1">
      <c r="B3" s="213" t="str">
        <f>Arvud!A8</f>
        <v>Jõgevamaa, Jõgeva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2:31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2:31" s="1" customFormat="1" ht="15" customHeight="1">
      <c r="B5" s="35"/>
      <c r="C5" s="36" t="s">
        <v>35</v>
      </c>
      <c r="D5" s="38">
        <v>46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2:31" ht="3.75" customHeight="1" thickBot="1"/>
    <row r="7" spans="2:31" ht="14.25" customHeight="1">
      <c r="B7" s="195" t="s">
        <v>1</v>
      </c>
      <c r="C7" s="198" t="s">
        <v>31</v>
      </c>
      <c r="D7" s="201" t="s">
        <v>33</v>
      </c>
      <c r="E7" s="204" t="s">
        <v>32</v>
      </c>
      <c r="F7" s="207" t="s">
        <v>9</v>
      </c>
      <c r="G7" s="207"/>
      <c r="H7" s="207"/>
      <c r="I7" s="207"/>
      <c r="J7" s="211" t="s">
        <v>44</v>
      </c>
      <c r="K7" s="207"/>
      <c r="L7" s="207"/>
      <c r="M7" s="212"/>
      <c r="N7" s="207" t="s">
        <v>45</v>
      </c>
      <c r="O7" s="207"/>
      <c r="P7" s="207"/>
      <c r="Q7" s="207"/>
      <c r="R7" s="113" t="s">
        <v>36</v>
      </c>
      <c r="S7" s="208" t="s">
        <v>37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2:31">
      <c r="B8" s="196"/>
      <c r="C8" s="199"/>
      <c r="D8" s="202"/>
      <c r="E8" s="205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2:31" ht="37.5" thickBot="1">
      <c r="B9" s="197"/>
      <c r="C9" s="200"/>
      <c r="D9" s="203"/>
      <c r="E9" s="206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</row>
    <row r="10" spans="2:31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26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</row>
    <row r="11" spans="2:31" s="15" customFormat="1" ht="11.25" customHeight="1">
      <c r="B11" s="159">
        <v>1</v>
      </c>
      <c r="C11" s="161" t="s">
        <v>172</v>
      </c>
      <c r="D11" s="188"/>
      <c r="E11" s="177" t="s">
        <v>95</v>
      </c>
      <c r="F11" s="181" t="s">
        <v>13</v>
      </c>
      <c r="G11" s="192"/>
      <c r="H11" s="192"/>
      <c r="I11" s="193"/>
      <c r="J11" s="181">
        <v>3</v>
      </c>
      <c r="K11" s="71">
        <v>4</v>
      </c>
      <c r="L11" s="72"/>
      <c r="M11" s="183"/>
      <c r="N11" s="181">
        <v>4</v>
      </c>
      <c r="O11" s="71">
        <v>5</v>
      </c>
      <c r="P11" s="72"/>
      <c r="Q11" s="183"/>
      <c r="R11" s="39"/>
      <c r="S11" s="157">
        <v>1</v>
      </c>
      <c r="T11" s="131"/>
      <c r="U11" s="41"/>
      <c r="V11" s="41"/>
      <c r="W11" s="132"/>
      <c r="X11" s="133"/>
      <c r="Y11" s="41"/>
      <c r="Z11" s="41"/>
      <c r="AA11" s="132"/>
      <c r="AB11" s="133"/>
      <c r="AC11" s="41"/>
      <c r="AD11" s="41"/>
      <c r="AE11" s="132"/>
    </row>
    <row r="12" spans="2:31" s="15" customFormat="1" ht="11.25" customHeight="1" thickBot="1">
      <c r="B12" s="159"/>
      <c r="C12" s="161"/>
      <c r="D12" s="179"/>
      <c r="E12" s="165"/>
      <c r="F12" s="182"/>
      <c r="G12" s="190"/>
      <c r="H12" s="190"/>
      <c r="I12" s="194"/>
      <c r="J12" s="182"/>
      <c r="K12" s="68">
        <v>10</v>
      </c>
      <c r="L12" s="69"/>
      <c r="M12" s="184"/>
      <c r="N12" s="182"/>
      <c r="O12" s="68">
        <v>4</v>
      </c>
      <c r="P12" s="69"/>
      <c r="Q12" s="184"/>
      <c r="R12" s="40"/>
      <c r="S12" s="158"/>
      <c r="T12" s="131"/>
      <c r="U12" s="41"/>
      <c r="V12" s="41"/>
      <c r="W12" s="132"/>
      <c r="X12" s="133"/>
      <c r="Y12" s="41"/>
      <c r="Z12" s="41"/>
      <c r="AA12" s="132"/>
      <c r="AB12" s="133"/>
      <c r="AC12" s="41"/>
      <c r="AD12" s="41"/>
      <c r="AE12" s="132"/>
    </row>
    <row r="13" spans="2:31" s="15" customFormat="1" ht="11.25" customHeight="1">
      <c r="B13" s="174">
        <v>2</v>
      </c>
      <c r="C13" s="175" t="s">
        <v>101</v>
      </c>
      <c r="D13" s="188"/>
      <c r="E13" s="177" t="s">
        <v>68</v>
      </c>
      <c r="F13" s="181"/>
      <c r="G13" s="71">
        <v>0</v>
      </c>
      <c r="H13" s="72"/>
      <c r="I13" s="183"/>
      <c r="J13" s="181"/>
      <c r="K13" s="71"/>
      <c r="L13" s="72"/>
      <c r="M13" s="183"/>
      <c r="N13" s="185"/>
      <c r="O13" s="65"/>
      <c r="P13" s="66"/>
      <c r="Q13" s="186"/>
      <c r="R13" s="39"/>
      <c r="S13" s="157">
        <v>5</v>
      </c>
      <c r="T13" s="131"/>
      <c r="U13" s="41"/>
      <c r="V13" s="41"/>
      <c r="W13" s="134"/>
      <c r="X13" s="133"/>
      <c r="Y13" s="41"/>
      <c r="Z13" s="41"/>
      <c r="AA13" s="132"/>
      <c r="AB13" s="133"/>
      <c r="AC13" s="41"/>
      <c r="AD13" s="41"/>
      <c r="AE13" s="132"/>
    </row>
    <row r="14" spans="2:31" s="15" customFormat="1" ht="11.25" customHeight="1" thickBot="1">
      <c r="B14" s="160"/>
      <c r="C14" s="162"/>
      <c r="D14" s="180"/>
      <c r="E14" s="165"/>
      <c r="F14" s="182"/>
      <c r="G14" s="68">
        <v>0</v>
      </c>
      <c r="H14" s="69"/>
      <c r="I14" s="184"/>
      <c r="J14" s="182"/>
      <c r="K14" s="68"/>
      <c r="L14" s="69"/>
      <c r="M14" s="184"/>
      <c r="N14" s="182"/>
      <c r="O14" s="68"/>
      <c r="P14" s="69"/>
      <c r="Q14" s="187"/>
      <c r="R14" s="40"/>
      <c r="S14" s="158"/>
      <c r="T14" s="131"/>
      <c r="U14" s="41"/>
      <c r="V14" s="41"/>
      <c r="W14" s="134"/>
      <c r="X14" s="133"/>
      <c r="Y14" s="41"/>
      <c r="Z14" s="41"/>
      <c r="AA14" s="132"/>
      <c r="AB14" s="133"/>
      <c r="AC14" s="41"/>
      <c r="AD14" s="41"/>
      <c r="AE14" s="132"/>
    </row>
    <row r="15" spans="2:31" s="15" customFormat="1" ht="11.25" customHeight="1">
      <c r="B15" s="159">
        <v>3</v>
      </c>
      <c r="C15" s="161" t="s">
        <v>99</v>
      </c>
      <c r="D15" s="179"/>
      <c r="E15" s="177" t="s">
        <v>84</v>
      </c>
      <c r="F15" s="167"/>
      <c r="G15" s="19">
        <v>4</v>
      </c>
      <c r="H15" s="20"/>
      <c r="I15" s="169"/>
      <c r="J15" s="189">
        <v>1</v>
      </c>
      <c r="K15" s="65">
        <v>0</v>
      </c>
      <c r="L15" s="66"/>
      <c r="M15" s="191"/>
      <c r="N15" s="185"/>
      <c r="O15" s="65"/>
      <c r="P15" s="66"/>
      <c r="Q15" s="186"/>
      <c r="R15" s="39"/>
      <c r="S15" s="157">
        <v>3</v>
      </c>
      <c r="T15" s="131"/>
      <c r="U15" s="41"/>
      <c r="V15" s="41"/>
      <c r="W15" s="132"/>
      <c r="X15" s="133"/>
      <c r="Y15" s="41"/>
      <c r="Z15" s="41"/>
      <c r="AA15" s="132"/>
      <c r="AB15" s="133"/>
      <c r="AC15" s="41"/>
      <c r="AD15" s="41"/>
      <c r="AE15" s="132"/>
    </row>
    <row r="16" spans="2:31" s="15" customFormat="1" ht="11.25" customHeight="1" thickBot="1">
      <c r="B16" s="160"/>
      <c r="C16" s="162"/>
      <c r="D16" s="180"/>
      <c r="E16" s="165"/>
      <c r="F16" s="168"/>
      <c r="G16" s="16">
        <v>10</v>
      </c>
      <c r="H16" s="17"/>
      <c r="I16" s="170"/>
      <c r="J16" s="190"/>
      <c r="K16" s="68">
        <v>4</v>
      </c>
      <c r="L16" s="69"/>
      <c r="M16" s="184"/>
      <c r="N16" s="182"/>
      <c r="O16" s="68"/>
      <c r="P16" s="69"/>
      <c r="Q16" s="187"/>
      <c r="R16" s="40"/>
      <c r="S16" s="158"/>
      <c r="T16" s="131"/>
      <c r="U16" s="41"/>
      <c r="V16" s="41"/>
      <c r="W16" s="132"/>
      <c r="X16" s="133"/>
      <c r="Y16" s="41"/>
      <c r="Z16" s="41"/>
      <c r="AA16" s="132"/>
      <c r="AB16" s="133"/>
      <c r="AC16" s="41"/>
      <c r="AD16" s="41"/>
      <c r="AE16" s="132"/>
    </row>
    <row r="17" spans="2:31" ht="14.45" hidden="1" customHeight="1">
      <c r="B17" s="22"/>
      <c r="C17" s="27" t="s">
        <v>5</v>
      </c>
      <c r="D17" s="86"/>
      <c r="E17" s="46" t="s">
        <v>12</v>
      </c>
      <c r="F17" s="23"/>
      <c r="G17" s="29"/>
      <c r="H17" s="30"/>
      <c r="I17" s="30"/>
      <c r="J17" s="23"/>
      <c r="K17" s="29"/>
      <c r="L17" s="30"/>
      <c r="M17" s="30"/>
      <c r="N17" s="23"/>
      <c r="O17" s="29"/>
      <c r="P17" s="30"/>
      <c r="Q17" s="59"/>
      <c r="R17" s="24"/>
      <c r="S17" s="26"/>
      <c r="T17" s="48"/>
      <c r="U17" s="49"/>
      <c r="V17" s="101"/>
      <c r="W17" s="101"/>
      <c r="X17" s="125"/>
      <c r="Y17" s="49"/>
      <c r="Z17" s="101"/>
      <c r="AA17" s="101"/>
      <c r="AB17" s="125"/>
      <c r="AC17" s="49"/>
      <c r="AD17" s="101"/>
      <c r="AE17" s="101"/>
    </row>
    <row r="18" spans="2:31" ht="12.75">
      <c r="B18" s="159">
        <v>4</v>
      </c>
      <c r="C18" s="161" t="s">
        <v>97</v>
      </c>
      <c r="D18" s="176"/>
      <c r="E18" s="177" t="s">
        <v>98</v>
      </c>
      <c r="F18" s="167"/>
      <c r="G18" s="19">
        <v>5</v>
      </c>
      <c r="H18" s="20"/>
      <c r="I18" s="169"/>
      <c r="J18" s="167">
        <v>6</v>
      </c>
      <c r="K18" s="19">
        <v>4</v>
      </c>
      <c r="L18" s="20"/>
      <c r="M18" s="169"/>
      <c r="N18" s="167">
        <v>1</v>
      </c>
      <c r="O18" s="19">
        <v>0</v>
      </c>
      <c r="P18" s="20"/>
      <c r="Q18" s="169"/>
      <c r="R18" s="39"/>
      <c r="S18" s="157">
        <v>2</v>
      </c>
      <c r="T18" s="131"/>
      <c r="U18" s="41"/>
      <c r="V18" s="41"/>
      <c r="W18" s="132"/>
      <c r="X18" s="133"/>
      <c r="Y18" s="41"/>
      <c r="Z18" s="41"/>
      <c r="AA18" s="132"/>
      <c r="AB18" s="133"/>
      <c r="AC18" s="41"/>
      <c r="AD18" s="41"/>
      <c r="AE18" s="132"/>
    </row>
    <row r="19" spans="2:31" ht="13.5" thickBot="1">
      <c r="B19" s="159"/>
      <c r="C19" s="161"/>
      <c r="D19" s="163"/>
      <c r="E19" s="165"/>
      <c r="F19" s="168"/>
      <c r="G19" s="16">
        <v>7</v>
      </c>
      <c r="H19" s="17"/>
      <c r="I19" s="170"/>
      <c r="J19" s="168"/>
      <c r="K19" s="16">
        <v>10</v>
      </c>
      <c r="L19" s="17"/>
      <c r="M19" s="170"/>
      <c r="N19" s="168"/>
      <c r="O19" s="16">
        <v>0</v>
      </c>
      <c r="P19" s="17"/>
      <c r="Q19" s="170"/>
      <c r="R19" s="40"/>
      <c r="S19" s="158"/>
      <c r="T19" s="131"/>
      <c r="U19" s="41"/>
      <c r="V19" s="41"/>
      <c r="W19" s="132"/>
      <c r="X19" s="133"/>
      <c r="Y19" s="41"/>
      <c r="Z19" s="41"/>
      <c r="AA19" s="132"/>
      <c r="AB19" s="133"/>
      <c r="AC19" s="41"/>
      <c r="AD19" s="41"/>
      <c r="AE19" s="132"/>
    </row>
    <row r="20" spans="2:31" ht="12.75">
      <c r="B20" s="174">
        <v>5</v>
      </c>
      <c r="C20" s="175" t="s">
        <v>100</v>
      </c>
      <c r="D20" s="176"/>
      <c r="E20" s="177" t="s">
        <v>58</v>
      </c>
      <c r="F20" s="178"/>
      <c r="G20" s="42">
        <v>0</v>
      </c>
      <c r="H20" s="43"/>
      <c r="I20" s="173"/>
      <c r="J20" s="167"/>
      <c r="K20" s="19"/>
      <c r="L20" s="20"/>
      <c r="M20" s="169"/>
      <c r="N20" s="167">
        <v>6</v>
      </c>
      <c r="O20" s="19">
        <v>4</v>
      </c>
      <c r="P20" s="20"/>
      <c r="Q20" s="155"/>
      <c r="R20" s="39"/>
      <c r="S20" s="157">
        <v>3</v>
      </c>
      <c r="T20" s="131"/>
      <c r="U20" s="41"/>
      <c r="V20" s="41"/>
      <c r="W20" s="134"/>
      <c r="X20" s="133"/>
      <c r="Y20" s="41"/>
      <c r="Z20" s="41"/>
      <c r="AA20" s="132"/>
      <c r="AB20" s="133"/>
      <c r="AC20" s="41"/>
      <c r="AD20" s="41"/>
      <c r="AE20" s="132"/>
    </row>
    <row r="21" spans="2:31" ht="13.5" thickBot="1">
      <c r="B21" s="160"/>
      <c r="C21" s="162"/>
      <c r="D21" s="164"/>
      <c r="E21" s="166"/>
      <c r="F21" s="168"/>
      <c r="G21" s="16">
        <v>1</v>
      </c>
      <c r="H21" s="17"/>
      <c r="I21" s="170"/>
      <c r="J21" s="168"/>
      <c r="K21" s="16"/>
      <c r="L21" s="17"/>
      <c r="M21" s="170"/>
      <c r="N21" s="168"/>
      <c r="O21" s="16">
        <v>10</v>
      </c>
      <c r="P21" s="17"/>
      <c r="Q21" s="156"/>
      <c r="R21" s="40"/>
      <c r="S21" s="158"/>
      <c r="T21" s="131"/>
      <c r="U21" s="41"/>
      <c r="V21" s="41"/>
      <c r="W21" s="134"/>
      <c r="X21" s="133"/>
      <c r="Y21" s="41"/>
      <c r="Z21" s="41"/>
      <c r="AA21" s="132"/>
      <c r="AB21" s="133"/>
      <c r="AC21" s="41"/>
      <c r="AD21" s="41"/>
      <c r="AE21" s="132"/>
    </row>
    <row r="22" spans="2:31" ht="12.75">
      <c r="B22" s="159">
        <v>6</v>
      </c>
      <c r="C22" s="161" t="s">
        <v>102</v>
      </c>
      <c r="D22" s="163"/>
      <c r="E22" s="165" t="s">
        <v>62</v>
      </c>
      <c r="F22" s="167"/>
      <c r="G22" s="19">
        <v>5</v>
      </c>
      <c r="H22" s="20"/>
      <c r="I22" s="169"/>
      <c r="J22" s="171">
        <v>4</v>
      </c>
      <c r="K22" s="19">
        <v>0</v>
      </c>
      <c r="L22" s="20"/>
      <c r="M22" s="169"/>
      <c r="N22" s="167">
        <v>5</v>
      </c>
      <c r="O22" s="19">
        <v>0</v>
      </c>
      <c r="P22" s="20"/>
      <c r="Q22" s="155"/>
      <c r="R22" s="39"/>
      <c r="S22" s="157">
        <v>5</v>
      </c>
      <c r="T22" s="131"/>
      <c r="U22" s="41"/>
      <c r="V22" s="41"/>
      <c r="W22" s="132"/>
      <c r="X22" s="133"/>
      <c r="Y22" s="41"/>
      <c r="Z22" s="41"/>
      <c r="AA22" s="132"/>
      <c r="AB22" s="133"/>
      <c r="AC22" s="41"/>
      <c r="AD22" s="41"/>
      <c r="AE22" s="132"/>
    </row>
    <row r="23" spans="2:31" ht="13.5" thickBot="1">
      <c r="B23" s="160"/>
      <c r="C23" s="162"/>
      <c r="D23" s="164"/>
      <c r="E23" s="166"/>
      <c r="F23" s="168"/>
      <c r="G23" s="16">
        <v>0</v>
      </c>
      <c r="H23" s="17"/>
      <c r="I23" s="170"/>
      <c r="J23" s="172"/>
      <c r="K23" s="16">
        <v>0</v>
      </c>
      <c r="L23" s="17"/>
      <c r="M23" s="170"/>
      <c r="N23" s="168"/>
      <c r="O23" s="16">
        <v>0</v>
      </c>
      <c r="P23" s="17"/>
      <c r="Q23" s="156"/>
      <c r="R23" s="40"/>
      <c r="S23" s="158"/>
      <c r="T23" s="131"/>
      <c r="U23" s="41"/>
      <c r="V23" s="41"/>
      <c r="W23" s="132"/>
      <c r="X23" s="133"/>
      <c r="Y23" s="41"/>
      <c r="Z23" s="41"/>
      <c r="AA23" s="132"/>
      <c r="AB23" s="133"/>
      <c r="AC23" s="41"/>
      <c r="AD23" s="41"/>
      <c r="AE23" s="132"/>
    </row>
    <row r="24" spans="2:31" ht="12.75">
      <c r="B24" s="159">
        <v>7</v>
      </c>
      <c r="C24" s="161" t="s">
        <v>96</v>
      </c>
      <c r="D24" s="163"/>
      <c r="E24" s="165" t="s">
        <v>60</v>
      </c>
      <c r="F24" s="167"/>
      <c r="G24" s="19">
        <v>0</v>
      </c>
      <c r="H24" s="20"/>
      <c r="I24" s="169"/>
      <c r="J24" s="171"/>
      <c r="K24" s="19"/>
      <c r="L24" s="20"/>
      <c r="M24" s="169"/>
      <c r="N24" s="167"/>
      <c r="O24" s="19"/>
      <c r="P24" s="20"/>
      <c r="Q24" s="155"/>
      <c r="R24" s="39"/>
      <c r="S24" s="157">
        <v>7</v>
      </c>
      <c r="T24" s="131"/>
      <c r="U24" s="41"/>
      <c r="V24" s="41"/>
      <c r="W24" s="132"/>
      <c r="X24" s="133"/>
      <c r="Y24" s="41"/>
      <c r="Z24" s="41"/>
      <c r="AA24" s="132"/>
      <c r="AB24" s="133"/>
      <c r="AC24" s="41"/>
      <c r="AD24" s="41"/>
      <c r="AE24" s="132"/>
    </row>
    <row r="25" spans="2:31" ht="13.5" thickBot="1">
      <c r="B25" s="160"/>
      <c r="C25" s="162"/>
      <c r="D25" s="164"/>
      <c r="E25" s="166"/>
      <c r="F25" s="168"/>
      <c r="G25" s="16">
        <v>0</v>
      </c>
      <c r="H25" s="17"/>
      <c r="I25" s="170"/>
      <c r="J25" s="172"/>
      <c r="K25" s="16"/>
      <c r="L25" s="17"/>
      <c r="M25" s="170"/>
      <c r="N25" s="168"/>
      <c r="O25" s="16"/>
      <c r="P25" s="17"/>
      <c r="Q25" s="156"/>
      <c r="R25" s="40"/>
      <c r="S25" s="158"/>
      <c r="T25" s="131"/>
      <c r="U25" s="41"/>
      <c r="V25" s="41"/>
      <c r="W25" s="132"/>
      <c r="X25" s="133"/>
      <c r="Y25" s="41"/>
      <c r="Z25" s="41"/>
      <c r="AA25" s="132"/>
      <c r="AB25" s="133"/>
      <c r="AC25" s="41"/>
      <c r="AD25" s="41"/>
      <c r="AE25" s="132"/>
    </row>
    <row r="28" spans="2:31">
      <c r="C28" s="8" t="s">
        <v>40</v>
      </c>
      <c r="D28" s="152" t="str">
        <f>Arvud!A11</f>
        <v>Mati Sadam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4"/>
    </row>
    <row r="29" spans="2:31">
      <c r="C29" s="8" t="s">
        <v>41</v>
      </c>
      <c r="D29" s="152" t="str">
        <f>Arvud!A14</f>
        <v>Hans Ilves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4"/>
    </row>
    <row r="36" spans="1:31" ht="13.9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1:31" ht="13.9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1:31" ht="13.9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</sheetData>
  <mergeCells count="89">
    <mergeCell ref="N7:Q7"/>
    <mergeCell ref="S7:S9"/>
    <mergeCell ref="J7:M7"/>
    <mergeCell ref="B1:S1"/>
    <mergeCell ref="B2:S2"/>
    <mergeCell ref="B3:S3"/>
    <mergeCell ref="B11:B12"/>
    <mergeCell ref="C11:C12"/>
    <mergeCell ref="D11:D12"/>
    <mergeCell ref="E11:E12"/>
    <mergeCell ref="F11:I12"/>
    <mergeCell ref="B7:B9"/>
    <mergeCell ref="C7:C9"/>
    <mergeCell ref="D7:D9"/>
    <mergeCell ref="E7:E9"/>
    <mergeCell ref="F7:I7"/>
    <mergeCell ref="J11:J12"/>
    <mergeCell ref="M11:M12"/>
    <mergeCell ref="N11:N12"/>
    <mergeCell ref="Q11:Q12"/>
    <mergeCell ref="S11:S12"/>
    <mergeCell ref="B15:B16"/>
    <mergeCell ref="C15:C16"/>
    <mergeCell ref="D15:D16"/>
    <mergeCell ref="E15:E16"/>
    <mergeCell ref="F15:F16"/>
    <mergeCell ref="J13:J14"/>
    <mergeCell ref="M13:M14"/>
    <mergeCell ref="N13:N14"/>
    <mergeCell ref="Q13:Q14"/>
    <mergeCell ref="B13:B14"/>
    <mergeCell ref="C13:C14"/>
    <mergeCell ref="D13:D14"/>
    <mergeCell ref="E13:E14"/>
    <mergeCell ref="F13:F14"/>
    <mergeCell ref="I13:I14"/>
    <mergeCell ref="I15:I16"/>
    <mergeCell ref="J15:J16"/>
    <mergeCell ref="M15:M16"/>
    <mergeCell ref="N15:N16"/>
    <mergeCell ref="Q15:Q16"/>
    <mergeCell ref="S15:S16"/>
    <mergeCell ref="S13:S14"/>
    <mergeCell ref="S18:S19"/>
    <mergeCell ref="B20:B21"/>
    <mergeCell ref="C20:C21"/>
    <mergeCell ref="D20:D21"/>
    <mergeCell ref="E20:E21"/>
    <mergeCell ref="F20:F21"/>
    <mergeCell ref="J18:J19"/>
    <mergeCell ref="M18:M19"/>
    <mergeCell ref="N18:N19"/>
    <mergeCell ref="Q18:Q19"/>
    <mergeCell ref="B18:B19"/>
    <mergeCell ref="C18:C19"/>
    <mergeCell ref="D18:D19"/>
    <mergeCell ref="E18:E19"/>
    <mergeCell ref="F18:F19"/>
    <mergeCell ref="I18:I19"/>
    <mergeCell ref="I22:I23"/>
    <mergeCell ref="J22:J23"/>
    <mergeCell ref="I20:I21"/>
    <mergeCell ref="J20:J21"/>
    <mergeCell ref="M20:M21"/>
    <mergeCell ref="N20:N21"/>
    <mergeCell ref="Q20:Q21"/>
    <mergeCell ref="S20:S21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M22:M23"/>
    <mergeCell ref="N22:N23"/>
    <mergeCell ref="Q22:Q23"/>
    <mergeCell ref="S22:S23"/>
    <mergeCell ref="B22:B23"/>
    <mergeCell ref="C22:C23"/>
    <mergeCell ref="D22:D23"/>
    <mergeCell ref="E22:E23"/>
    <mergeCell ref="F22:F23"/>
    <mergeCell ref="D28:S28"/>
    <mergeCell ref="D29:S29"/>
    <mergeCell ref="Q24:Q25"/>
    <mergeCell ref="S24:S25"/>
  </mergeCells>
  <phoneticPr fontId="19" type="noConversion"/>
  <pageMargins left="0.32" right="0.4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B11" sqref="B11:R23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35</v>
      </c>
      <c r="C5" s="38">
        <v>50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95" t="s">
        <v>1</v>
      </c>
      <c r="B7" s="198" t="s">
        <v>31</v>
      </c>
      <c r="C7" s="201" t="s">
        <v>33</v>
      </c>
      <c r="D7" s="204" t="s">
        <v>32</v>
      </c>
      <c r="E7" s="207" t="s">
        <v>9</v>
      </c>
      <c r="F7" s="207"/>
      <c r="G7" s="207"/>
      <c r="H7" s="207"/>
      <c r="I7" s="211" t="s">
        <v>44</v>
      </c>
      <c r="J7" s="207"/>
      <c r="K7" s="207"/>
      <c r="L7" s="212"/>
      <c r="M7" s="207" t="s">
        <v>45</v>
      </c>
      <c r="N7" s="207"/>
      <c r="O7" s="207"/>
      <c r="P7" s="207"/>
      <c r="Q7" s="113" t="s">
        <v>36</v>
      </c>
      <c r="R7" s="208" t="s">
        <v>37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98"/>
    </row>
    <row r="8" spans="1:31" ht="13.15" customHeight="1">
      <c r="A8" s="196"/>
      <c r="B8" s="199"/>
      <c r="C8" s="202"/>
      <c r="D8" s="205"/>
      <c r="E8" s="105"/>
      <c r="F8" s="13" t="s">
        <v>0</v>
      </c>
      <c r="G8" s="95" t="s">
        <v>39</v>
      </c>
      <c r="H8" s="107"/>
      <c r="I8" s="109"/>
      <c r="J8" s="13" t="s">
        <v>0</v>
      </c>
      <c r="K8" s="95" t="s">
        <v>39</v>
      </c>
      <c r="L8" s="110"/>
      <c r="M8" s="105"/>
      <c r="N8" s="13" t="s">
        <v>0</v>
      </c>
      <c r="O8" s="95" t="s">
        <v>39</v>
      </c>
      <c r="P8" s="107"/>
      <c r="Q8" s="114" t="s">
        <v>0</v>
      </c>
      <c r="R8" s="209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100"/>
    </row>
    <row r="9" spans="1:31" ht="34.9" customHeight="1" thickBot="1">
      <c r="A9" s="197"/>
      <c r="B9" s="200"/>
      <c r="C9" s="203"/>
      <c r="D9" s="206"/>
      <c r="E9" s="105"/>
      <c r="F9" s="13" t="s">
        <v>3</v>
      </c>
      <c r="G9" s="97" t="s">
        <v>43</v>
      </c>
      <c r="H9" s="108" t="s">
        <v>42</v>
      </c>
      <c r="I9" s="109"/>
      <c r="J9" s="13" t="s">
        <v>3</v>
      </c>
      <c r="K9" s="97" t="s">
        <v>43</v>
      </c>
      <c r="L9" s="111" t="s">
        <v>42</v>
      </c>
      <c r="M9" s="105"/>
      <c r="N9" s="13" t="s">
        <v>3</v>
      </c>
      <c r="O9" s="97" t="s">
        <v>43</v>
      </c>
      <c r="P9" s="108" t="s">
        <v>42</v>
      </c>
      <c r="Q9" s="115" t="s">
        <v>3</v>
      </c>
      <c r="R9" s="210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</row>
    <row r="10" spans="1:31" ht="9.75" hidden="1" customHeight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</row>
    <row r="11" spans="1:31" s="15" customFormat="1" ht="11.25" customHeight="1" thickBot="1">
      <c r="A11" s="159">
        <v>1</v>
      </c>
      <c r="B11" s="161" t="s">
        <v>103</v>
      </c>
      <c r="C11" s="226"/>
      <c r="D11" s="227" t="s">
        <v>104</v>
      </c>
      <c r="E11" s="181" t="s">
        <v>30</v>
      </c>
      <c r="F11" s="192"/>
      <c r="G11" s="192"/>
      <c r="H11" s="193"/>
      <c r="I11" s="192">
        <v>2</v>
      </c>
      <c r="J11" s="72">
        <v>4</v>
      </c>
      <c r="K11" s="72"/>
      <c r="L11" s="215"/>
      <c r="M11" s="181">
        <v>6</v>
      </c>
      <c r="N11" s="72">
        <v>0</v>
      </c>
      <c r="O11" s="72"/>
      <c r="P11" s="215"/>
      <c r="Q11" s="39"/>
      <c r="R11" s="157">
        <v>2</v>
      </c>
      <c r="S11" s="217"/>
      <c r="T11" s="41"/>
      <c r="U11" s="41"/>
      <c r="V11" s="214"/>
      <c r="W11" s="171"/>
      <c r="X11" s="41"/>
      <c r="Y11" s="41"/>
      <c r="Z11" s="214"/>
      <c r="AA11" s="171"/>
      <c r="AB11" s="41"/>
      <c r="AC11" s="41"/>
      <c r="AD11" s="214"/>
      <c r="AE11" s="41"/>
    </row>
    <row r="12" spans="1:31" s="15" customFormat="1" ht="11.25" customHeight="1" thickBot="1">
      <c r="A12" s="159"/>
      <c r="B12" s="161"/>
      <c r="C12" s="218"/>
      <c r="D12" s="220"/>
      <c r="E12" s="182"/>
      <c r="F12" s="190"/>
      <c r="G12" s="190"/>
      <c r="H12" s="194"/>
      <c r="I12" s="190"/>
      <c r="J12" s="69">
        <v>10</v>
      </c>
      <c r="K12" s="69"/>
      <c r="L12" s="216"/>
      <c r="M12" s="182"/>
      <c r="N12" s="69">
        <v>0</v>
      </c>
      <c r="O12" s="69"/>
      <c r="P12" s="216"/>
      <c r="Q12" s="39"/>
      <c r="R12" s="158"/>
      <c r="S12" s="217"/>
      <c r="T12" s="41"/>
      <c r="U12" s="41"/>
      <c r="V12" s="214"/>
      <c r="W12" s="171"/>
      <c r="X12" s="41"/>
      <c r="Y12" s="41"/>
      <c r="Z12" s="214"/>
      <c r="AA12" s="171"/>
      <c r="AB12" s="41"/>
      <c r="AC12" s="41"/>
      <c r="AD12" s="214"/>
      <c r="AE12" s="41"/>
    </row>
    <row r="13" spans="1:31" s="15" customFormat="1" ht="11.25" customHeight="1" thickBot="1">
      <c r="A13" s="174">
        <v>2</v>
      </c>
      <c r="B13" s="175" t="s">
        <v>106</v>
      </c>
      <c r="C13" s="226"/>
      <c r="D13" s="177" t="s">
        <v>62</v>
      </c>
      <c r="E13" s="181" t="s">
        <v>30</v>
      </c>
      <c r="F13" s="192"/>
      <c r="G13" s="192"/>
      <c r="H13" s="193"/>
      <c r="I13" s="181">
        <v>1</v>
      </c>
      <c r="J13" s="72">
        <v>0</v>
      </c>
      <c r="K13" s="72"/>
      <c r="L13" s="215"/>
      <c r="M13" s="181"/>
      <c r="N13" s="72"/>
      <c r="O13" s="72"/>
      <c r="P13" s="215"/>
      <c r="Q13" s="39"/>
      <c r="R13" s="157">
        <v>3</v>
      </c>
      <c r="S13" s="217"/>
      <c r="T13" s="41"/>
      <c r="U13" s="41"/>
      <c r="V13" s="232"/>
      <c r="W13" s="171"/>
      <c r="X13" s="41"/>
      <c r="Y13" s="41"/>
      <c r="Z13" s="214"/>
      <c r="AA13" s="171"/>
      <c r="AB13" s="41"/>
      <c r="AC13" s="41"/>
      <c r="AD13" s="214"/>
      <c r="AE13" s="41"/>
    </row>
    <row r="14" spans="1:31" s="15" customFormat="1" ht="11.25" customHeight="1" thickBot="1">
      <c r="A14" s="160"/>
      <c r="B14" s="162"/>
      <c r="C14" s="219"/>
      <c r="D14" s="166"/>
      <c r="E14" s="185"/>
      <c r="F14" s="189"/>
      <c r="G14" s="189"/>
      <c r="H14" s="233"/>
      <c r="I14" s="182"/>
      <c r="J14" s="69">
        <v>0</v>
      </c>
      <c r="K14" s="69"/>
      <c r="L14" s="216"/>
      <c r="M14" s="182"/>
      <c r="N14" s="69"/>
      <c r="O14" s="69"/>
      <c r="P14" s="216"/>
      <c r="Q14" s="39"/>
      <c r="R14" s="158"/>
      <c r="S14" s="217"/>
      <c r="T14" s="41"/>
      <c r="U14" s="41"/>
      <c r="V14" s="232"/>
      <c r="W14" s="171"/>
      <c r="X14" s="41"/>
      <c r="Y14" s="41"/>
      <c r="Z14" s="214"/>
      <c r="AA14" s="171"/>
      <c r="AB14" s="41"/>
      <c r="AC14" s="41"/>
      <c r="AD14" s="214"/>
      <c r="AE14" s="41"/>
    </row>
    <row r="15" spans="1:31" s="15" customFormat="1" ht="11.25" customHeight="1" thickBot="1">
      <c r="A15" s="159">
        <v>3</v>
      </c>
      <c r="B15" s="161" t="s">
        <v>107</v>
      </c>
      <c r="C15" s="218"/>
      <c r="D15" s="165" t="s">
        <v>108</v>
      </c>
      <c r="E15" s="181">
        <v>4</v>
      </c>
      <c r="F15" s="72">
        <v>5</v>
      </c>
      <c r="G15" s="72"/>
      <c r="H15" s="230"/>
      <c r="I15" s="181">
        <v>6</v>
      </c>
      <c r="J15" s="72">
        <v>0</v>
      </c>
      <c r="K15" s="72"/>
      <c r="L15" s="215"/>
      <c r="M15" s="181">
        <v>5</v>
      </c>
      <c r="N15" s="72">
        <v>5</v>
      </c>
      <c r="O15" s="72"/>
      <c r="P15" s="215"/>
      <c r="Q15" s="39"/>
      <c r="R15" s="157">
        <v>3</v>
      </c>
      <c r="S15" s="217"/>
      <c r="T15" s="41"/>
      <c r="U15" s="41"/>
      <c r="V15" s="214"/>
      <c r="W15" s="171"/>
      <c r="X15" s="41"/>
      <c r="Y15" s="41"/>
      <c r="Z15" s="214"/>
      <c r="AA15" s="171"/>
      <c r="AB15" s="41"/>
      <c r="AC15" s="41"/>
      <c r="AD15" s="214"/>
      <c r="AE15" s="41"/>
    </row>
    <row r="16" spans="1:31" s="15" customFormat="1" ht="11.25" customHeight="1" thickBot="1">
      <c r="A16" s="160"/>
      <c r="B16" s="162"/>
      <c r="C16" s="219"/>
      <c r="D16" s="166"/>
      <c r="E16" s="182"/>
      <c r="F16" s="69">
        <v>0</v>
      </c>
      <c r="G16" s="69"/>
      <c r="H16" s="231"/>
      <c r="I16" s="182"/>
      <c r="J16" s="69">
        <v>0</v>
      </c>
      <c r="K16" s="69"/>
      <c r="L16" s="216"/>
      <c r="M16" s="182"/>
      <c r="N16" s="69">
        <v>4</v>
      </c>
      <c r="O16" s="69"/>
      <c r="P16" s="216"/>
      <c r="Q16" s="39"/>
      <c r="R16" s="158"/>
      <c r="S16" s="217"/>
      <c r="T16" s="41"/>
      <c r="U16" s="41"/>
      <c r="V16" s="214"/>
      <c r="W16" s="171"/>
      <c r="X16" s="41"/>
      <c r="Y16" s="41"/>
      <c r="Z16" s="214"/>
      <c r="AA16" s="171"/>
      <c r="AB16" s="41"/>
      <c r="AC16" s="41"/>
      <c r="AD16" s="214"/>
      <c r="AE16" s="41"/>
    </row>
    <row r="17" spans="1:31" ht="11.25" hidden="1" customHeight="1">
      <c r="A17" s="22"/>
      <c r="B17" s="27" t="s">
        <v>5</v>
      </c>
      <c r="C17" s="85"/>
      <c r="D17" s="46"/>
      <c r="E17" s="81"/>
      <c r="F17" s="129"/>
      <c r="G17" s="130"/>
      <c r="H17" s="83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8"/>
      <c r="T17" s="49"/>
      <c r="U17" s="101"/>
      <c r="V17" s="101"/>
      <c r="W17" s="125"/>
      <c r="X17" s="49"/>
      <c r="Y17" s="101"/>
      <c r="Z17" s="101"/>
      <c r="AA17" s="125"/>
      <c r="AB17" s="49"/>
      <c r="AC17" s="101"/>
      <c r="AD17" s="101"/>
      <c r="AE17" s="100"/>
    </row>
    <row r="18" spans="1:31" s="15" customFormat="1" ht="11.25" customHeight="1" thickBot="1">
      <c r="A18" s="159">
        <v>4</v>
      </c>
      <c r="B18" s="161" t="s">
        <v>109</v>
      </c>
      <c r="C18" s="226"/>
      <c r="D18" s="227" t="s">
        <v>75</v>
      </c>
      <c r="E18" s="222">
        <v>3</v>
      </c>
      <c r="F18" s="72">
        <v>0</v>
      </c>
      <c r="G18" s="72"/>
      <c r="H18" s="224"/>
      <c r="I18" s="181"/>
      <c r="J18" s="84"/>
      <c r="K18" s="84"/>
      <c r="L18" s="215"/>
      <c r="M18" s="181"/>
      <c r="N18" s="72"/>
      <c r="O18" s="72"/>
      <c r="P18" s="215"/>
      <c r="Q18" s="39"/>
      <c r="R18" s="157">
        <v>6</v>
      </c>
      <c r="S18" s="217"/>
      <c r="T18" s="41"/>
      <c r="U18" s="41"/>
      <c r="V18" s="214"/>
      <c r="W18" s="171"/>
      <c r="X18" s="41"/>
      <c r="Y18" s="41"/>
      <c r="Z18" s="214"/>
      <c r="AA18" s="171"/>
      <c r="AB18" s="41"/>
      <c r="AC18" s="41"/>
      <c r="AD18" s="214"/>
      <c r="AE18" s="41"/>
    </row>
    <row r="19" spans="1:31" s="15" customFormat="1" ht="11.25" customHeight="1" thickBot="1">
      <c r="A19" s="159"/>
      <c r="B19" s="161"/>
      <c r="C19" s="218"/>
      <c r="D19" s="220"/>
      <c r="E19" s="228"/>
      <c r="F19" s="76">
        <v>0</v>
      </c>
      <c r="G19" s="76"/>
      <c r="H19" s="229"/>
      <c r="I19" s="182"/>
      <c r="J19" s="84"/>
      <c r="K19" s="84"/>
      <c r="L19" s="216"/>
      <c r="M19" s="182"/>
      <c r="N19" s="69"/>
      <c r="O19" s="69"/>
      <c r="P19" s="216"/>
      <c r="Q19" s="39"/>
      <c r="R19" s="158"/>
      <c r="S19" s="217"/>
      <c r="T19" s="41"/>
      <c r="U19" s="41"/>
      <c r="V19" s="214"/>
      <c r="W19" s="171"/>
      <c r="X19" s="41"/>
      <c r="Y19" s="41"/>
      <c r="Z19" s="214"/>
      <c r="AA19" s="171"/>
      <c r="AB19" s="41"/>
      <c r="AC19" s="41"/>
      <c r="AD19" s="214"/>
      <c r="AE19" s="41"/>
    </row>
    <row r="20" spans="1:31" s="15" customFormat="1" ht="11.25" customHeight="1" thickBot="1">
      <c r="A20" s="174">
        <v>5</v>
      </c>
      <c r="B20" s="175" t="s">
        <v>110</v>
      </c>
      <c r="C20" s="226"/>
      <c r="D20" s="227" t="s">
        <v>108</v>
      </c>
      <c r="E20" s="222">
        <v>6</v>
      </c>
      <c r="F20" s="72">
        <v>0</v>
      </c>
      <c r="G20" s="72"/>
      <c r="H20" s="224"/>
      <c r="I20" s="181"/>
      <c r="J20" s="72"/>
      <c r="K20" s="72"/>
      <c r="L20" s="215"/>
      <c r="M20" s="181">
        <v>3</v>
      </c>
      <c r="N20" s="72">
        <v>0</v>
      </c>
      <c r="O20" s="72"/>
      <c r="P20" s="215"/>
      <c r="Q20" s="39"/>
      <c r="R20" s="157">
        <v>5</v>
      </c>
      <c r="S20" s="217"/>
      <c r="T20" s="41"/>
      <c r="U20" s="41"/>
      <c r="V20" s="214"/>
      <c r="W20" s="171"/>
      <c r="X20" s="41"/>
      <c r="Y20" s="41"/>
      <c r="Z20" s="214"/>
      <c r="AA20" s="171"/>
      <c r="AB20" s="41"/>
      <c r="AC20" s="41"/>
      <c r="AD20" s="214"/>
      <c r="AE20" s="41"/>
    </row>
    <row r="21" spans="1:31" s="15" customFormat="1" ht="11.25" customHeight="1" thickBot="1">
      <c r="A21" s="160"/>
      <c r="B21" s="162"/>
      <c r="C21" s="219"/>
      <c r="D21" s="221"/>
      <c r="E21" s="223"/>
      <c r="F21" s="69">
        <v>0</v>
      </c>
      <c r="G21" s="69"/>
      <c r="H21" s="225"/>
      <c r="I21" s="182"/>
      <c r="J21" s="69"/>
      <c r="K21" s="69"/>
      <c r="L21" s="216"/>
      <c r="M21" s="182"/>
      <c r="N21" s="69">
        <v>0</v>
      </c>
      <c r="O21" s="69"/>
      <c r="P21" s="216"/>
      <c r="Q21" s="39"/>
      <c r="R21" s="158"/>
      <c r="S21" s="217"/>
      <c r="T21" s="41"/>
      <c r="U21" s="41"/>
      <c r="V21" s="214"/>
      <c r="W21" s="171"/>
      <c r="X21" s="41"/>
      <c r="Y21" s="41"/>
      <c r="Z21" s="214"/>
      <c r="AA21" s="171"/>
      <c r="AB21" s="41"/>
      <c r="AC21" s="41"/>
      <c r="AD21" s="214"/>
      <c r="AE21" s="41"/>
    </row>
    <row r="22" spans="1:31" s="15" customFormat="1" ht="11.25" customHeight="1">
      <c r="A22" s="159">
        <v>6</v>
      </c>
      <c r="B22" s="161" t="s">
        <v>105</v>
      </c>
      <c r="C22" s="218"/>
      <c r="D22" s="220" t="s">
        <v>84</v>
      </c>
      <c r="E22" s="222">
        <v>5</v>
      </c>
      <c r="F22" s="72">
        <v>5</v>
      </c>
      <c r="G22" s="72"/>
      <c r="H22" s="224"/>
      <c r="I22" s="181">
        <v>3</v>
      </c>
      <c r="J22" s="72">
        <v>4</v>
      </c>
      <c r="K22" s="72"/>
      <c r="L22" s="215"/>
      <c r="M22" s="181">
        <v>1</v>
      </c>
      <c r="N22" s="72">
        <v>5</v>
      </c>
      <c r="O22" s="72"/>
      <c r="P22" s="215"/>
      <c r="Q22" s="39"/>
      <c r="R22" s="157">
        <v>1</v>
      </c>
      <c r="S22" s="217"/>
      <c r="T22" s="41"/>
      <c r="U22" s="41"/>
      <c r="V22" s="214"/>
      <c r="W22" s="171"/>
      <c r="X22" s="41"/>
      <c r="Y22" s="41"/>
      <c r="Z22" s="214"/>
      <c r="AA22" s="171"/>
      <c r="AB22" s="41"/>
      <c r="AC22" s="41"/>
      <c r="AD22" s="214"/>
      <c r="AE22" s="41"/>
    </row>
    <row r="23" spans="1:31" s="15" customFormat="1" ht="11.25" customHeight="1" thickBot="1">
      <c r="A23" s="160"/>
      <c r="B23" s="162"/>
      <c r="C23" s="219"/>
      <c r="D23" s="221"/>
      <c r="E23" s="223"/>
      <c r="F23" s="69">
        <v>4</v>
      </c>
      <c r="G23" s="69"/>
      <c r="H23" s="225"/>
      <c r="I23" s="182"/>
      <c r="J23" s="69">
        <v>10</v>
      </c>
      <c r="K23" s="69"/>
      <c r="L23" s="216"/>
      <c r="M23" s="182"/>
      <c r="N23" s="69">
        <v>8</v>
      </c>
      <c r="O23" s="69"/>
      <c r="P23" s="216"/>
      <c r="Q23" s="40"/>
      <c r="R23" s="158"/>
      <c r="S23" s="217"/>
      <c r="T23" s="41"/>
      <c r="U23" s="41"/>
      <c r="V23" s="214"/>
      <c r="W23" s="171"/>
      <c r="X23" s="41"/>
      <c r="Y23" s="41"/>
      <c r="Z23" s="214"/>
      <c r="AA23" s="171"/>
      <c r="AB23" s="41"/>
      <c r="AC23" s="41"/>
      <c r="AD23" s="214"/>
      <c r="AE23" s="41"/>
    </row>
    <row r="24" spans="1:31" ht="11.25" customHeight="1"/>
    <row r="25" spans="1:31" ht="14.45" customHeight="1">
      <c r="B25" s="8" t="s">
        <v>40</v>
      </c>
      <c r="C25" s="152" t="str">
        <f>Arvud!A11</f>
        <v>Mati Sadam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</row>
    <row r="26" spans="1:31" ht="14.45" customHeight="1">
      <c r="B26" s="8" t="s">
        <v>41</v>
      </c>
      <c r="C26" s="152" t="str">
        <f>Arvud!A14</f>
        <v>Hans Ilves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</row>
    <row r="27" spans="1:31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31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31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31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1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1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>
      <c r="A40" s="126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7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7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M7:P7"/>
    <mergeCell ref="R7:R9"/>
    <mergeCell ref="S7:AD7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A13:A14"/>
    <mergeCell ref="B13:B14"/>
    <mergeCell ref="C13:C14"/>
    <mergeCell ref="D13:D14"/>
    <mergeCell ref="E13:H14"/>
    <mergeCell ref="M13:M14"/>
    <mergeCell ref="P13:P14"/>
    <mergeCell ref="R13:R14"/>
    <mergeCell ref="S13:S14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AA13:AA14"/>
    <mergeCell ref="AD13:AD14"/>
    <mergeCell ref="I13:I14"/>
    <mergeCell ref="L13:L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18:AA19"/>
    <mergeCell ref="AD18:AD19"/>
    <mergeCell ref="P18:P19"/>
    <mergeCell ref="R18:R19"/>
    <mergeCell ref="S18:S19"/>
    <mergeCell ref="V18:V19"/>
    <mergeCell ref="W18:W19"/>
    <mergeCell ref="Z18:Z19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V20:V21"/>
    <mergeCell ref="W20:W21"/>
    <mergeCell ref="Z20:Z21"/>
    <mergeCell ref="AA20:AA21"/>
    <mergeCell ref="AD20:AD21"/>
    <mergeCell ref="I22:I23"/>
    <mergeCell ref="L22:L23"/>
    <mergeCell ref="M22:M23"/>
    <mergeCell ref="P22:P23"/>
    <mergeCell ref="R22:R23"/>
    <mergeCell ref="S22:S23"/>
    <mergeCell ref="A22:A23"/>
    <mergeCell ref="B22:B23"/>
    <mergeCell ref="C22:C23"/>
    <mergeCell ref="D22:D23"/>
    <mergeCell ref="E22:E23"/>
    <mergeCell ref="H22:H23"/>
    <mergeCell ref="V22:V23"/>
    <mergeCell ref="W22:W23"/>
    <mergeCell ref="Z22:Z23"/>
    <mergeCell ref="AA22:AA23"/>
    <mergeCell ref="AD22:AD23"/>
    <mergeCell ref="C25:R25"/>
    <mergeCell ref="C26:R26"/>
  </mergeCells>
  <phoneticPr fontId="19" type="noConversion"/>
  <pageMargins left="0.3" right="0.4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2"/>
  <sheetViews>
    <sheetView workbookViewId="0">
      <selection activeCell="B11" sqref="B11:R23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28515625" style="2" customWidth="1"/>
    <col min="7" max="7" width="3.42578125" style="3" customWidth="1"/>
    <col min="8" max="8" width="3.42578125" style="2" customWidth="1"/>
    <col min="9" max="9" width="7.28515625" style="3" customWidth="1"/>
    <col min="10" max="10" width="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5" style="2" customWidth="1"/>
    <col min="15" max="15" width="3.42578125" style="3" customWidth="1"/>
    <col min="16" max="16" width="3.42578125" style="2" customWidth="1"/>
    <col min="17" max="17" width="6" customWidth="1"/>
    <col min="18" max="18" width="7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</cols>
  <sheetData>
    <row r="1" spans="1:31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</row>
    <row r="4" spans="1:31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s="1" customFormat="1" ht="15" customHeight="1">
      <c r="A5" s="35"/>
      <c r="B5" s="36" t="s">
        <v>35</v>
      </c>
      <c r="C5" s="38">
        <v>54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3.75" customHeight="1" thickBot="1"/>
    <row r="7" spans="1:31" ht="14.25" customHeight="1">
      <c r="A7" s="195" t="s">
        <v>1</v>
      </c>
      <c r="B7" s="198" t="s">
        <v>31</v>
      </c>
      <c r="C7" s="201" t="s">
        <v>33</v>
      </c>
      <c r="D7" s="204" t="s">
        <v>32</v>
      </c>
      <c r="E7" s="207" t="s">
        <v>9</v>
      </c>
      <c r="F7" s="207"/>
      <c r="G7" s="207"/>
      <c r="H7" s="207"/>
      <c r="I7" s="211" t="s">
        <v>44</v>
      </c>
      <c r="J7" s="207"/>
      <c r="K7" s="207"/>
      <c r="L7" s="212"/>
      <c r="M7" s="207" t="s">
        <v>45</v>
      </c>
      <c r="N7" s="207"/>
      <c r="O7" s="207"/>
      <c r="P7" s="207"/>
      <c r="Q7" s="113" t="s">
        <v>36</v>
      </c>
      <c r="R7" s="208" t="s">
        <v>37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98"/>
    </row>
    <row r="8" spans="1:31" ht="13.15" customHeight="1">
      <c r="A8" s="196"/>
      <c r="B8" s="199"/>
      <c r="C8" s="202"/>
      <c r="D8" s="205"/>
      <c r="E8" s="105"/>
      <c r="F8" s="13" t="s">
        <v>0</v>
      </c>
      <c r="G8" s="95" t="s">
        <v>39</v>
      </c>
      <c r="H8" s="107"/>
      <c r="I8" s="109"/>
      <c r="J8" s="13" t="s">
        <v>0</v>
      </c>
      <c r="K8" s="95" t="s">
        <v>39</v>
      </c>
      <c r="L8" s="110"/>
      <c r="M8" s="105"/>
      <c r="N8" s="13" t="s">
        <v>0</v>
      </c>
      <c r="O8" s="95" t="s">
        <v>39</v>
      </c>
      <c r="P8" s="107"/>
      <c r="Q8" s="114" t="s">
        <v>0</v>
      </c>
      <c r="R8" s="209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100"/>
    </row>
    <row r="9" spans="1:31" ht="34.9" customHeight="1" thickBot="1">
      <c r="A9" s="197"/>
      <c r="B9" s="200"/>
      <c r="C9" s="203"/>
      <c r="D9" s="206"/>
      <c r="E9" s="105"/>
      <c r="F9" s="13" t="s">
        <v>3</v>
      </c>
      <c r="G9" s="97" t="s">
        <v>43</v>
      </c>
      <c r="H9" s="108" t="s">
        <v>42</v>
      </c>
      <c r="I9" s="109"/>
      <c r="J9" s="13" t="s">
        <v>3</v>
      </c>
      <c r="K9" s="97" t="s">
        <v>43</v>
      </c>
      <c r="L9" s="111" t="s">
        <v>42</v>
      </c>
      <c r="M9" s="105"/>
      <c r="N9" s="13" t="s">
        <v>3</v>
      </c>
      <c r="O9" s="97" t="s">
        <v>43</v>
      </c>
      <c r="P9" s="108" t="s">
        <v>42</v>
      </c>
      <c r="Q9" s="115" t="s">
        <v>3</v>
      </c>
      <c r="R9" s="210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</row>
    <row r="10" spans="1:31" ht="9.75" hidden="1" customHeight="1">
      <c r="A10" s="22"/>
      <c r="B10" s="27" t="s">
        <v>4</v>
      </c>
      <c r="C10" s="25"/>
      <c r="D10" s="28"/>
      <c r="E10" s="52"/>
      <c r="F10" s="53"/>
      <c r="G10" s="54"/>
      <c r="H10" s="54"/>
      <c r="I10" s="23"/>
      <c r="J10" s="29"/>
      <c r="K10" s="30"/>
      <c r="L10" s="30"/>
      <c r="M10" s="23"/>
      <c r="N10" s="29"/>
      <c r="O10" s="30"/>
      <c r="P10" s="30"/>
      <c r="Q10" s="24"/>
      <c r="R10" s="26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</row>
    <row r="11" spans="1:31" s="15" customFormat="1" ht="11.25" customHeight="1" thickBot="1">
      <c r="A11" s="159">
        <v>1</v>
      </c>
      <c r="B11" s="161" t="s">
        <v>111</v>
      </c>
      <c r="C11" s="226"/>
      <c r="D11" s="227" t="s">
        <v>84</v>
      </c>
      <c r="E11" s="181" t="s">
        <v>30</v>
      </c>
      <c r="F11" s="192"/>
      <c r="G11" s="192"/>
      <c r="H11" s="193"/>
      <c r="I11" s="192">
        <v>2</v>
      </c>
      <c r="J11" s="72">
        <v>1</v>
      </c>
      <c r="K11" s="72"/>
      <c r="L11" s="215"/>
      <c r="M11" s="181"/>
      <c r="N11" s="72"/>
      <c r="O11" s="72"/>
      <c r="P11" s="215"/>
      <c r="Q11" s="39"/>
      <c r="R11" s="157">
        <v>3</v>
      </c>
      <c r="S11" s="217"/>
      <c r="T11" s="41"/>
      <c r="U11" s="41"/>
      <c r="V11" s="214"/>
      <c r="W11" s="171"/>
      <c r="X11" s="41"/>
      <c r="Y11" s="41"/>
      <c r="Z11" s="214"/>
      <c r="AA11" s="171"/>
      <c r="AB11" s="41"/>
      <c r="AC11" s="41"/>
      <c r="AD11" s="214"/>
      <c r="AE11" s="41"/>
    </row>
    <row r="12" spans="1:31" s="15" customFormat="1" ht="11.25" customHeight="1" thickBot="1">
      <c r="A12" s="159"/>
      <c r="B12" s="161"/>
      <c r="C12" s="218"/>
      <c r="D12" s="220"/>
      <c r="E12" s="182"/>
      <c r="F12" s="190"/>
      <c r="G12" s="190"/>
      <c r="H12" s="194"/>
      <c r="I12" s="190"/>
      <c r="J12" s="69">
        <v>1</v>
      </c>
      <c r="K12" s="69"/>
      <c r="L12" s="216"/>
      <c r="M12" s="182"/>
      <c r="N12" s="69"/>
      <c r="O12" s="69"/>
      <c r="P12" s="216"/>
      <c r="Q12" s="39"/>
      <c r="R12" s="158"/>
      <c r="S12" s="217"/>
      <c r="T12" s="41"/>
      <c r="U12" s="41"/>
      <c r="V12" s="214"/>
      <c r="W12" s="171"/>
      <c r="X12" s="41"/>
      <c r="Y12" s="41"/>
      <c r="Z12" s="214"/>
      <c r="AA12" s="171"/>
      <c r="AB12" s="41"/>
      <c r="AC12" s="41"/>
      <c r="AD12" s="214"/>
      <c r="AE12" s="41"/>
    </row>
    <row r="13" spans="1:31" s="15" customFormat="1" ht="11.25" customHeight="1" thickBot="1">
      <c r="A13" s="174">
        <v>2</v>
      </c>
      <c r="B13" s="175" t="s">
        <v>114</v>
      </c>
      <c r="C13" s="226"/>
      <c r="D13" s="177" t="s">
        <v>108</v>
      </c>
      <c r="E13" s="181" t="s">
        <v>30</v>
      </c>
      <c r="F13" s="192"/>
      <c r="G13" s="192"/>
      <c r="H13" s="193"/>
      <c r="I13" s="181">
        <v>1</v>
      </c>
      <c r="J13" s="72">
        <v>3</v>
      </c>
      <c r="K13" s="72"/>
      <c r="L13" s="215"/>
      <c r="M13" s="181">
        <v>3</v>
      </c>
      <c r="N13" s="72">
        <v>5</v>
      </c>
      <c r="O13" s="72"/>
      <c r="P13" s="215"/>
      <c r="Q13" s="39"/>
      <c r="R13" s="157">
        <v>1</v>
      </c>
      <c r="S13" s="217"/>
      <c r="T13" s="41"/>
      <c r="U13" s="41"/>
      <c r="V13" s="232"/>
      <c r="W13" s="171"/>
      <c r="X13" s="41"/>
      <c r="Y13" s="41"/>
      <c r="Z13" s="214"/>
      <c r="AA13" s="171"/>
      <c r="AB13" s="41"/>
      <c r="AC13" s="41"/>
      <c r="AD13" s="214"/>
      <c r="AE13" s="41"/>
    </row>
    <row r="14" spans="1:31" s="15" customFormat="1" ht="11.25" customHeight="1" thickBot="1">
      <c r="A14" s="160"/>
      <c r="B14" s="162"/>
      <c r="C14" s="219"/>
      <c r="D14" s="166"/>
      <c r="E14" s="185"/>
      <c r="F14" s="189"/>
      <c r="G14" s="189"/>
      <c r="H14" s="233"/>
      <c r="I14" s="182"/>
      <c r="J14" s="69">
        <v>3</v>
      </c>
      <c r="K14" s="69"/>
      <c r="L14" s="216"/>
      <c r="M14" s="182"/>
      <c r="N14" s="69">
        <v>6</v>
      </c>
      <c r="O14" s="69"/>
      <c r="P14" s="216"/>
      <c r="Q14" s="39"/>
      <c r="R14" s="158"/>
      <c r="S14" s="217"/>
      <c r="T14" s="41"/>
      <c r="U14" s="41"/>
      <c r="V14" s="232"/>
      <c r="W14" s="171"/>
      <c r="X14" s="41"/>
      <c r="Y14" s="41"/>
      <c r="Z14" s="214"/>
      <c r="AA14" s="171"/>
      <c r="AB14" s="41"/>
      <c r="AC14" s="41"/>
      <c r="AD14" s="214"/>
      <c r="AE14" s="41"/>
    </row>
    <row r="15" spans="1:31" s="15" customFormat="1" ht="11.25" customHeight="1" thickBot="1">
      <c r="A15" s="159">
        <v>3</v>
      </c>
      <c r="B15" s="161" t="s">
        <v>113</v>
      </c>
      <c r="C15" s="218"/>
      <c r="D15" s="165" t="s">
        <v>84</v>
      </c>
      <c r="E15" s="181">
        <v>4</v>
      </c>
      <c r="F15" s="72">
        <v>5</v>
      </c>
      <c r="G15" s="72"/>
      <c r="H15" s="230"/>
      <c r="I15" s="181">
        <v>5</v>
      </c>
      <c r="J15" s="72">
        <v>4</v>
      </c>
      <c r="K15" s="72"/>
      <c r="L15" s="215"/>
      <c r="M15" s="181">
        <v>2</v>
      </c>
      <c r="N15" s="72">
        <v>0</v>
      </c>
      <c r="O15" s="72"/>
      <c r="P15" s="215"/>
      <c r="Q15" s="39"/>
      <c r="R15" s="157">
        <v>2</v>
      </c>
      <c r="S15" s="217"/>
      <c r="T15" s="41"/>
      <c r="U15" s="41"/>
      <c r="V15" s="214"/>
      <c r="W15" s="171"/>
      <c r="X15" s="41"/>
      <c r="Y15" s="41"/>
      <c r="Z15" s="214"/>
      <c r="AA15" s="171"/>
      <c r="AB15" s="41"/>
      <c r="AC15" s="41"/>
      <c r="AD15" s="214"/>
      <c r="AE15" s="41"/>
    </row>
    <row r="16" spans="1:31" s="15" customFormat="1" ht="11.25" customHeight="1" thickBot="1">
      <c r="A16" s="160"/>
      <c r="B16" s="162"/>
      <c r="C16" s="219"/>
      <c r="D16" s="166"/>
      <c r="E16" s="182"/>
      <c r="F16" s="69">
        <v>2</v>
      </c>
      <c r="G16" s="69"/>
      <c r="H16" s="231"/>
      <c r="I16" s="182"/>
      <c r="J16" s="69">
        <v>11</v>
      </c>
      <c r="K16" s="69"/>
      <c r="L16" s="216"/>
      <c r="M16" s="182"/>
      <c r="N16" s="69">
        <v>0</v>
      </c>
      <c r="O16" s="69"/>
      <c r="P16" s="216"/>
      <c r="Q16" s="39"/>
      <c r="R16" s="158"/>
      <c r="S16" s="217"/>
      <c r="T16" s="41"/>
      <c r="U16" s="41"/>
      <c r="V16" s="214"/>
      <c r="W16" s="171"/>
      <c r="X16" s="41"/>
      <c r="Y16" s="41"/>
      <c r="Z16" s="214"/>
      <c r="AA16" s="171"/>
      <c r="AB16" s="41"/>
      <c r="AC16" s="41"/>
      <c r="AD16" s="214"/>
      <c r="AE16" s="41"/>
    </row>
    <row r="17" spans="1:31" ht="11.25" hidden="1" customHeight="1">
      <c r="A17" s="22"/>
      <c r="B17" s="27" t="s">
        <v>5</v>
      </c>
      <c r="C17" s="85"/>
      <c r="D17" s="46"/>
      <c r="E17" s="81"/>
      <c r="F17" s="129"/>
      <c r="G17" s="130"/>
      <c r="H17" s="83"/>
      <c r="I17" s="77"/>
      <c r="J17" s="78"/>
      <c r="K17" s="79"/>
      <c r="L17" s="79"/>
      <c r="M17" s="77"/>
      <c r="N17" s="78"/>
      <c r="O17" s="79"/>
      <c r="P17" s="79"/>
      <c r="Q17" s="39"/>
      <c r="R17" s="26"/>
      <c r="S17" s="48"/>
      <c r="T17" s="49"/>
      <c r="U17" s="101"/>
      <c r="V17" s="101"/>
      <c r="W17" s="125"/>
      <c r="X17" s="49"/>
      <c r="Y17" s="101"/>
      <c r="Z17" s="101"/>
      <c r="AA17" s="125"/>
      <c r="AB17" s="49"/>
      <c r="AC17" s="101"/>
      <c r="AD17" s="101"/>
      <c r="AE17" s="100"/>
    </row>
    <row r="18" spans="1:31" s="15" customFormat="1" ht="11.25" customHeight="1" thickBot="1">
      <c r="A18" s="159">
        <v>4</v>
      </c>
      <c r="B18" s="161" t="s">
        <v>116</v>
      </c>
      <c r="C18" s="226"/>
      <c r="D18" s="227" t="s">
        <v>68</v>
      </c>
      <c r="E18" s="222">
        <v>3</v>
      </c>
      <c r="F18" s="72">
        <v>0</v>
      </c>
      <c r="G18" s="72"/>
      <c r="H18" s="224"/>
      <c r="I18" s="181"/>
      <c r="J18" s="84"/>
      <c r="K18" s="84"/>
      <c r="L18" s="215"/>
      <c r="M18" s="181">
        <v>5</v>
      </c>
      <c r="N18" s="72">
        <v>5</v>
      </c>
      <c r="O18" s="72"/>
      <c r="P18" s="215"/>
      <c r="Q18" s="39"/>
      <c r="R18" s="157">
        <v>3</v>
      </c>
      <c r="S18" s="217"/>
      <c r="T18" s="41"/>
      <c r="U18" s="41"/>
      <c r="V18" s="214"/>
      <c r="W18" s="171"/>
      <c r="X18" s="41"/>
      <c r="Y18" s="41"/>
      <c r="Z18" s="214"/>
      <c r="AA18" s="171"/>
      <c r="AB18" s="41"/>
      <c r="AC18" s="41"/>
      <c r="AD18" s="214"/>
      <c r="AE18" s="41"/>
    </row>
    <row r="19" spans="1:31" s="15" customFormat="1" ht="11.25" customHeight="1" thickBot="1">
      <c r="A19" s="159"/>
      <c r="B19" s="161"/>
      <c r="C19" s="218"/>
      <c r="D19" s="220"/>
      <c r="E19" s="228"/>
      <c r="F19" s="76">
        <v>0</v>
      </c>
      <c r="G19" s="76"/>
      <c r="H19" s="229"/>
      <c r="I19" s="182"/>
      <c r="J19" s="84"/>
      <c r="K19" s="84"/>
      <c r="L19" s="216"/>
      <c r="M19" s="182"/>
      <c r="N19" s="69">
        <v>8</v>
      </c>
      <c r="O19" s="69"/>
      <c r="P19" s="216"/>
      <c r="Q19" s="39"/>
      <c r="R19" s="158"/>
      <c r="S19" s="217"/>
      <c r="T19" s="41"/>
      <c r="U19" s="41"/>
      <c r="V19" s="214"/>
      <c r="W19" s="171"/>
      <c r="X19" s="41"/>
      <c r="Y19" s="41"/>
      <c r="Z19" s="214"/>
      <c r="AA19" s="171"/>
      <c r="AB19" s="41"/>
      <c r="AC19" s="41"/>
      <c r="AD19" s="214"/>
      <c r="AE19" s="41"/>
    </row>
    <row r="20" spans="1:31" s="15" customFormat="1" ht="11.25" customHeight="1" thickBot="1">
      <c r="A20" s="174">
        <v>5</v>
      </c>
      <c r="B20" s="175" t="s">
        <v>115</v>
      </c>
      <c r="C20" s="226"/>
      <c r="D20" s="227" t="s">
        <v>58</v>
      </c>
      <c r="E20" s="222">
        <v>6</v>
      </c>
      <c r="F20" s="72">
        <v>5</v>
      </c>
      <c r="G20" s="72"/>
      <c r="H20" s="224"/>
      <c r="I20" s="181">
        <v>3</v>
      </c>
      <c r="J20" s="72">
        <v>0</v>
      </c>
      <c r="K20" s="72"/>
      <c r="L20" s="215"/>
      <c r="M20" s="181">
        <v>4</v>
      </c>
      <c r="N20" s="72">
        <v>0</v>
      </c>
      <c r="O20" s="72"/>
      <c r="P20" s="215"/>
      <c r="Q20" s="39"/>
      <c r="R20" s="157">
        <v>5</v>
      </c>
      <c r="S20" s="217"/>
      <c r="T20" s="41"/>
      <c r="U20" s="41"/>
      <c r="V20" s="214"/>
      <c r="W20" s="171"/>
      <c r="X20" s="41"/>
      <c r="Y20" s="41"/>
      <c r="Z20" s="214"/>
      <c r="AA20" s="171"/>
      <c r="AB20" s="41"/>
      <c r="AC20" s="41"/>
      <c r="AD20" s="214"/>
      <c r="AE20" s="41"/>
    </row>
    <row r="21" spans="1:31" s="15" customFormat="1" ht="11.25" customHeight="1" thickBot="1">
      <c r="A21" s="160"/>
      <c r="B21" s="162"/>
      <c r="C21" s="219"/>
      <c r="D21" s="221"/>
      <c r="E21" s="223"/>
      <c r="F21" s="69">
        <v>0</v>
      </c>
      <c r="G21" s="69"/>
      <c r="H21" s="225"/>
      <c r="I21" s="182"/>
      <c r="J21" s="69">
        <v>0</v>
      </c>
      <c r="K21" s="69"/>
      <c r="L21" s="216"/>
      <c r="M21" s="182"/>
      <c r="N21" s="69">
        <v>16</v>
      </c>
      <c r="O21" s="69"/>
      <c r="P21" s="216"/>
      <c r="Q21" s="39"/>
      <c r="R21" s="158"/>
      <c r="S21" s="217"/>
      <c r="T21" s="41"/>
      <c r="U21" s="41"/>
      <c r="V21" s="214"/>
      <c r="W21" s="171"/>
      <c r="X21" s="41"/>
      <c r="Y21" s="41"/>
      <c r="Z21" s="214"/>
      <c r="AA21" s="171"/>
      <c r="AB21" s="41"/>
      <c r="AC21" s="41"/>
      <c r="AD21" s="214"/>
      <c r="AE21" s="41"/>
    </row>
    <row r="22" spans="1:31" s="15" customFormat="1" ht="11.25" customHeight="1">
      <c r="A22" s="159">
        <v>6</v>
      </c>
      <c r="B22" s="161" t="s">
        <v>112</v>
      </c>
      <c r="C22" s="218"/>
      <c r="D22" s="220" t="s">
        <v>60</v>
      </c>
      <c r="E22" s="222">
        <v>5</v>
      </c>
      <c r="F22" s="72">
        <v>0</v>
      </c>
      <c r="G22" s="72"/>
      <c r="H22" s="224"/>
      <c r="I22" s="181"/>
      <c r="J22" s="72"/>
      <c r="K22" s="72"/>
      <c r="L22" s="215"/>
      <c r="M22" s="181"/>
      <c r="N22" s="72"/>
      <c r="O22" s="72"/>
      <c r="P22" s="215"/>
      <c r="Q22" s="39"/>
      <c r="R22" s="157">
        <v>6</v>
      </c>
      <c r="S22" s="217"/>
      <c r="T22" s="41"/>
      <c r="U22" s="41"/>
      <c r="V22" s="214"/>
      <c r="W22" s="171"/>
      <c r="X22" s="41"/>
      <c r="Y22" s="41"/>
      <c r="Z22" s="214"/>
      <c r="AA22" s="171"/>
      <c r="AB22" s="41"/>
      <c r="AC22" s="41"/>
      <c r="AD22" s="214"/>
      <c r="AE22" s="41"/>
    </row>
    <row r="23" spans="1:31" s="15" customFormat="1" ht="11.25" customHeight="1" thickBot="1">
      <c r="A23" s="160"/>
      <c r="B23" s="162"/>
      <c r="C23" s="219"/>
      <c r="D23" s="221"/>
      <c r="E23" s="223"/>
      <c r="F23" s="69">
        <v>0</v>
      </c>
      <c r="G23" s="69"/>
      <c r="H23" s="225"/>
      <c r="I23" s="182"/>
      <c r="J23" s="69"/>
      <c r="K23" s="69"/>
      <c r="L23" s="216"/>
      <c r="M23" s="182"/>
      <c r="N23" s="69"/>
      <c r="O23" s="69"/>
      <c r="P23" s="216"/>
      <c r="Q23" s="40"/>
      <c r="R23" s="158"/>
      <c r="S23" s="217"/>
      <c r="T23" s="41"/>
      <c r="U23" s="41"/>
      <c r="V23" s="214"/>
      <c r="W23" s="171"/>
      <c r="X23" s="41"/>
      <c r="Y23" s="41"/>
      <c r="Z23" s="214"/>
      <c r="AA23" s="171"/>
      <c r="AB23" s="41"/>
      <c r="AC23" s="41"/>
      <c r="AD23" s="214"/>
      <c r="AE23" s="41"/>
    </row>
    <row r="24" spans="1:31" ht="11.25" customHeight="1"/>
    <row r="25" spans="1:31" ht="14.45" customHeight="1">
      <c r="B25" s="8" t="s">
        <v>40</v>
      </c>
      <c r="C25" s="152" t="str">
        <f>Arvud!A11</f>
        <v>Mati Sadam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</row>
    <row r="26" spans="1:31" ht="14.45" customHeight="1">
      <c r="B26" s="8" t="s">
        <v>41</v>
      </c>
      <c r="C26" s="152" t="str">
        <f>Arvud!A14</f>
        <v>Hans Ilves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</row>
    <row r="27" spans="1:31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31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31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31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31" ht="12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31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31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31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31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31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31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1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1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1">
      <c r="A40" s="126"/>
      <c r="B40" s="50"/>
      <c r="C40" s="50"/>
      <c r="D40" s="51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48"/>
      <c r="P40" s="49"/>
      <c r="Q40" s="50"/>
      <c r="R40" s="50"/>
      <c r="S40" s="48"/>
      <c r="T40" s="49"/>
      <c r="U40" s="48"/>
      <c r="V40" s="49"/>
      <c r="W40" s="48"/>
      <c r="X40" s="49"/>
      <c r="Y40" s="48"/>
      <c r="Z40" s="49"/>
      <c r="AA40" s="48"/>
      <c r="AB40" s="49"/>
      <c r="AC40" s="48"/>
      <c r="AD40" s="49"/>
      <c r="AE40" s="50"/>
    </row>
    <row r="41" spans="1:31" ht="10.5" customHeight="1">
      <c r="A41" s="127"/>
      <c r="B41" s="50"/>
      <c r="C41" s="50"/>
      <c r="D41" s="51"/>
      <c r="E41" s="48"/>
      <c r="F41" s="49"/>
      <c r="G41" s="48"/>
      <c r="H41" s="49"/>
      <c r="I41" s="48"/>
      <c r="J41" s="49"/>
      <c r="K41" s="48"/>
      <c r="L41" s="49"/>
      <c r="M41" s="48"/>
      <c r="N41" s="49"/>
      <c r="O41" s="48"/>
      <c r="P41" s="49"/>
      <c r="Q41" s="50"/>
      <c r="R41" s="50"/>
      <c r="S41" s="48"/>
      <c r="T41" s="49"/>
      <c r="U41" s="48"/>
      <c r="V41" s="49"/>
      <c r="W41" s="48"/>
      <c r="X41" s="49"/>
      <c r="Y41" s="48"/>
      <c r="Z41" s="49"/>
      <c r="AA41" s="48"/>
      <c r="AB41" s="49"/>
      <c r="AC41" s="48"/>
      <c r="AD41" s="49"/>
      <c r="AE41" s="50"/>
    </row>
    <row r="42" spans="1:31" ht="10.5" customHeight="1">
      <c r="A42" s="127"/>
      <c r="B42" s="50"/>
      <c r="C42" s="50"/>
      <c r="D42" s="51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50"/>
      <c r="R42" s="50"/>
      <c r="S42" s="48"/>
      <c r="T42" s="49"/>
      <c r="U42" s="48"/>
      <c r="V42" s="49"/>
      <c r="W42" s="48"/>
      <c r="X42" s="49"/>
      <c r="Y42" s="48"/>
      <c r="Z42" s="49"/>
      <c r="AA42" s="48"/>
      <c r="AB42" s="49"/>
      <c r="AC42" s="48"/>
      <c r="AD42" s="49"/>
      <c r="AE42" s="50"/>
    </row>
  </sheetData>
  <mergeCells count="117">
    <mergeCell ref="M7:P7"/>
    <mergeCell ref="R7:R9"/>
    <mergeCell ref="S7:AD7"/>
    <mergeCell ref="S8:V8"/>
    <mergeCell ref="W8:Z8"/>
    <mergeCell ref="AA8:AD8"/>
    <mergeCell ref="A1:R1"/>
    <mergeCell ref="A2:R2"/>
    <mergeCell ref="A3:R3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A13:A14"/>
    <mergeCell ref="B13:B14"/>
    <mergeCell ref="C13:C14"/>
    <mergeCell ref="D13:D14"/>
    <mergeCell ref="E13:H14"/>
    <mergeCell ref="M13:M14"/>
    <mergeCell ref="P13:P14"/>
    <mergeCell ref="R13:R14"/>
    <mergeCell ref="S13:S14"/>
    <mergeCell ref="Z11:Z12"/>
    <mergeCell ref="AA11:AA12"/>
    <mergeCell ref="AD11:AD12"/>
    <mergeCell ref="M11:M12"/>
    <mergeCell ref="P11:P12"/>
    <mergeCell ref="R11:R12"/>
    <mergeCell ref="S11:S12"/>
    <mergeCell ref="V11:V12"/>
    <mergeCell ref="W11:W12"/>
    <mergeCell ref="A15:A16"/>
    <mergeCell ref="B15:B16"/>
    <mergeCell ref="C15:C16"/>
    <mergeCell ref="D15:D16"/>
    <mergeCell ref="E15:E16"/>
    <mergeCell ref="H15:H16"/>
    <mergeCell ref="V13:V14"/>
    <mergeCell ref="W13:W14"/>
    <mergeCell ref="Z13:Z14"/>
    <mergeCell ref="AA13:AA14"/>
    <mergeCell ref="AD13:AD14"/>
    <mergeCell ref="I13:I14"/>
    <mergeCell ref="L13:L14"/>
    <mergeCell ref="V15:V16"/>
    <mergeCell ref="W15:W16"/>
    <mergeCell ref="Z15:Z16"/>
    <mergeCell ref="AA15:AA16"/>
    <mergeCell ref="AD15:AD16"/>
    <mergeCell ref="I15:I16"/>
    <mergeCell ref="L15:L16"/>
    <mergeCell ref="M15:M16"/>
    <mergeCell ref="P15:P16"/>
    <mergeCell ref="R15:R16"/>
    <mergeCell ref="S15:S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AA18:AA19"/>
    <mergeCell ref="AD18:AD19"/>
    <mergeCell ref="P18:P19"/>
    <mergeCell ref="R18:R19"/>
    <mergeCell ref="S18:S19"/>
    <mergeCell ref="V18:V19"/>
    <mergeCell ref="W18:W19"/>
    <mergeCell ref="Z18:Z19"/>
    <mergeCell ref="I20:I21"/>
    <mergeCell ref="L20:L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V20:V21"/>
    <mergeCell ref="W20:W21"/>
    <mergeCell ref="Z20:Z21"/>
    <mergeCell ref="AA20:AA21"/>
    <mergeCell ref="AD20:AD21"/>
    <mergeCell ref="I22:I23"/>
    <mergeCell ref="L22:L23"/>
    <mergeCell ref="M22:M23"/>
    <mergeCell ref="P22:P23"/>
    <mergeCell ref="R22:R23"/>
    <mergeCell ref="S22:S23"/>
    <mergeCell ref="A22:A23"/>
    <mergeCell ref="B22:B23"/>
    <mergeCell ref="C22:C23"/>
    <mergeCell ref="D22:D23"/>
    <mergeCell ref="E22:E23"/>
    <mergeCell ref="H22:H23"/>
    <mergeCell ref="V22:V23"/>
    <mergeCell ref="W22:W23"/>
    <mergeCell ref="Z22:Z23"/>
    <mergeCell ref="AA22:AA23"/>
    <mergeCell ref="AD22:AD23"/>
    <mergeCell ref="C25:R25"/>
    <mergeCell ref="C26:R26"/>
  </mergeCells>
  <phoneticPr fontId="19" type="noConversion"/>
  <pageMargins left="0.33" right="0.31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6"/>
    </sheetView>
  </sheetViews>
  <sheetFormatPr defaultRowHeight="14.25"/>
  <cols>
    <col min="1" max="1" width="3.7109375" customWidth="1"/>
    <col min="2" max="2" width="21.5703125" customWidth="1"/>
    <col min="3" max="3" width="3.5703125" customWidth="1"/>
    <col min="4" max="4" width="9.140625" style="4"/>
    <col min="5" max="5" width="3.42578125" style="3" customWidth="1"/>
    <col min="6" max="6" width="4.42578125" style="2" customWidth="1"/>
    <col min="7" max="7" width="3.42578125" style="3" customWidth="1"/>
    <col min="8" max="8" width="3.42578125" style="2" customWidth="1"/>
    <col min="9" max="9" width="4.28515625" style="3" customWidth="1"/>
    <col min="10" max="10" width="4.140625" style="2" customWidth="1"/>
    <col min="11" max="11" width="3.42578125" style="3" customWidth="1"/>
    <col min="12" max="12" width="3.42578125" style="2" customWidth="1"/>
    <col min="13" max="13" width="3.42578125" style="3" customWidth="1"/>
    <col min="14" max="14" width="4.42578125" style="2" customWidth="1"/>
    <col min="15" max="15" width="3.42578125" style="3" customWidth="1"/>
    <col min="16" max="16" width="3.42578125" style="2" customWidth="1"/>
    <col min="17" max="17" width="5.7109375" customWidth="1"/>
    <col min="18" max="18" width="6.85546875" customWidth="1"/>
    <col min="19" max="19" width="3.42578125" style="3" customWidth="1"/>
    <col min="20" max="20" width="3.42578125" style="2" customWidth="1"/>
    <col min="21" max="21" width="3.42578125" style="3" customWidth="1"/>
    <col min="22" max="22" width="3.42578125" style="2" customWidth="1"/>
    <col min="23" max="23" width="3.42578125" style="3" customWidth="1"/>
    <col min="24" max="24" width="3.42578125" style="2" customWidth="1"/>
    <col min="25" max="25" width="3.42578125" style="3" customWidth="1"/>
    <col min="26" max="26" width="3.42578125" style="2" customWidth="1"/>
    <col min="27" max="27" width="3.42578125" style="3" customWidth="1"/>
    <col min="28" max="28" width="3.42578125" style="2" customWidth="1"/>
    <col min="29" max="29" width="3.42578125" style="3" customWidth="1"/>
    <col min="30" max="30" width="3.42578125" style="2" customWidth="1"/>
    <col min="31" max="31" width="4.5703125" customWidth="1"/>
    <col min="32" max="32" width="8" customWidth="1"/>
    <col min="33" max="33" width="5.28515625" customWidth="1"/>
  </cols>
  <sheetData>
    <row r="1" spans="1:36" ht="12.75">
      <c r="A1" s="236" t="str">
        <f>Arvud!A2</f>
        <v>VIII Maalehe  ja Maaspordikeskuse auhinnavõistlus vabamaadluses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6" ht="12.75">
      <c r="A2" s="236" t="str">
        <f>Arvud!A5</f>
        <v>29 jaanuar 2017.a.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6" s="1" customFormat="1" ht="15" customHeight="1">
      <c r="A3" s="236" t="str">
        <f>Arvud!A8</f>
        <v>Jõgevamaa, Jõgeva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6" s="1" customFormat="1" ht="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6" s="1" customFormat="1" ht="15" customHeight="1">
      <c r="A5" s="35"/>
      <c r="B5" s="36" t="s">
        <v>35</v>
      </c>
      <c r="C5" s="38">
        <v>58</v>
      </c>
      <c r="D5" s="37" t="s">
        <v>7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6" ht="3.75" customHeight="1" thickBot="1"/>
    <row r="7" spans="1:36" ht="14.25" customHeight="1">
      <c r="A7" s="280" t="s">
        <v>1</v>
      </c>
      <c r="B7" s="283" t="s">
        <v>31</v>
      </c>
      <c r="C7" s="286" t="s">
        <v>33</v>
      </c>
      <c r="D7" s="288" t="s">
        <v>32</v>
      </c>
      <c r="E7" s="207" t="s">
        <v>9</v>
      </c>
      <c r="F7" s="207"/>
      <c r="G7" s="207"/>
      <c r="H7" s="207"/>
      <c r="I7" s="211" t="s">
        <v>10</v>
      </c>
      <c r="J7" s="207"/>
      <c r="K7" s="207"/>
      <c r="L7" s="212"/>
      <c r="M7" s="207" t="s">
        <v>11</v>
      </c>
      <c r="N7" s="207"/>
      <c r="O7" s="207"/>
      <c r="P7" s="207"/>
      <c r="Q7" s="113" t="s">
        <v>36</v>
      </c>
      <c r="R7" s="208" t="s">
        <v>37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98"/>
      <c r="AF7" s="235"/>
    </row>
    <row r="8" spans="1:36">
      <c r="A8" s="281"/>
      <c r="B8" s="284"/>
      <c r="C8" s="235"/>
      <c r="D8" s="289"/>
      <c r="E8" s="105"/>
      <c r="F8" s="13" t="s">
        <v>0</v>
      </c>
      <c r="G8" s="95" t="s">
        <v>39</v>
      </c>
      <c r="H8" s="107"/>
      <c r="I8" s="109"/>
      <c r="J8" s="13" t="s">
        <v>0</v>
      </c>
      <c r="K8" s="95" t="s">
        <v>39</v>
      </c>
      <c r="L8" s="110"/>
      <c r="M8" s="105"/>
      <c r="N8" s="13" t="s">
        <v>0</v>
      </c>
      <c r="O8" s="95" t="s">
        <v>39</v>
      </c>
      <c r="P8" s="107"/>
      <c r="Q8" s="114" t="s">
        <v>0</v>
      </c>
      <c r="R8" s="209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100"/>
      <c r="AF8" s="235"/>
    </row>
    <row r="9" spans="1:36" ht="37.5" thickBot="1">
      <c r="A9" s="282"/>
      <c r="B9" s="285"/>
      <c r="C9" s="287"/>
      <c r="D9" s="290"/>
      <c r="E9" s="105"/>
      <c r="F9" s="13" t="s">
        <v>3</v>
      </c>
      <c r="G9" s="97" t="s">
        <v>43</v>
      </c>
      <c r="H9" s="108" t="s">
        <v>42</v>
      </c>
      <c r="I9" s="109"/>
      <c r="J9" s="13" t="s">
        <v>3</v>
      </c>
      <c r="K9" s="97" t="s">
        <v>43</v>
      </c>
      <c r="L9" s="111" t="s">
        <v>42</v>
      </c>
      <c r="M9" s="105"/>
      <c r="N9" s="13" t="s">
        <v>3</v>
      </c>
      <c r="O9" s="97" t="s">
        <v>43</v>
      </c>
      <c r="P9" s="108" t="s">
        <v>42</v>
      </c>
      <c r="Q9" s="115" t="s">
        <v>3</v>
      </c>
      <c r="R9" s="210"/>
      <c r="S9" s="48"/>
      <c r="T9" s="49"/>
      <c r="U9" s="101"/>
      <c r="V9" s="101"/>
      <c r="W9" s="48"/>
      <c r="X9" s="49"/>
      <c r="Y9" s="101"/>
      <c r="Z9" s="101"/>
      <c r="AA9" s="48"/>
      <c r="AB9" s="49"/>
      <c r="AC9" s="101"/>
      <c r="AD9" s="101"/>
      <c r="AE9" s="100"/>
      <c r="AF9" s="235"/>
    </row>
    <row r="10" spans="1:36" ht="9.75" hidden="1" customHeight="1">
      <c r="A10" s="102"/>
      <c r="B10" s="104" t="s">
        <v>4</v>
      </c>
      <c r="C10" s="103"/>
      <c r="D10" s="106"/>
      <c r="E10" s="52"/>
      <c r="F10" s="53"/>
      <c r="G10" s="54"/>
      <c r="H10" s="54"/>
      <c r="I10" s="90"/>
      <c r="J10" s="53"/>
      <c r="K10" s="54"/>
      <c r="L10" s="112"/>
      <c r="M10" s="52"/>
      <c r="N10" s="53"/>
      <c r="O10" s="54"/>
      <c r="P10" s="54"/>
      <c r="Q10" s="116"/>
      <c r="R10" s="55"/>
      <c r="S10" s="48"/>
      <c r="T10" s="49"/>
      <c r="U10" s="101"/>
      <c r="V10" s="101"/>
      <c r="W10" s="48"/>
      <c r="X10" s="49"/>
      <c r="Y10" s="101"/>
      <c r="Z10" s="101"/>
      <c r="AA10" s="48"/>
      <c r="AB10" s="49"/>
      <c r="AC10" s="101"/>
      <c r="AD10" s="101"/>
      <c r="AE10" s="100"/>
      <c r="AF10" s="99"/>
    </row>
    <row r="11" spans="1:36" s="15" customFormat="1" ht="11.25" customHeight="1">
      <c r="A11" s="276">
        <v>1</v>
      </c>
      <c r="B11" s="277" t="s">
        <v>117</v>
      </c>
      <c r="C11" s="278"/>
      <c r="D11" s="277" t="s">
        <v>62</v>
      </c>
      <c r="E11" s="279">
        <v>2</v>
      </c>
      <c r="F11" s="72">
        <v>4</v>
      </c>
      <c r="G11" s="72"/>
      <c r="H11" s="269"/>
      <c r="I11" s="222">
        <v>3</v>
      </c>
      <c r="J11" s="72">
        <v>4</v>
      </c>
      <c r="K11" s="72"/>
      <c r="L11" s="224"/>
      <c r="M11" s="272" t="s">
        <v>8</v>
      </c>
      <c r="N11" s="273"/>
      <c r="O11" s="273"/>
      <c r="P11" s="274"/>
      <c r="Q11" s="67">
        <f>F11+J11</f>
        <v>8</v>
      </c>
      <c r="R11" s="275">
        <v>1</v>
      </c>
      <c r="S11" s="217"/>
      <c r="T11" s="41"/>
      <c r="U11" s="41"/>
      <c r="V11" s="214"/>
      <c r="W11" s="171"/>
      <c r="X11" s="41"/>
      <c r="Y11" s="41"/>
      <c r="Z11" s="214"/>
      <c r="AA11" s="171"/>
      <c r="AB11" s="41"/>
      <c r="AC11" s="41"/>
      <c r="AD11" s="214"/>
      <c r="AE11" s="41"/>
      <c r="AF11" s="171"/>
      <c r="AH11" s="15" t="s">
        <v>31</v>
      </c>
      <c r="AI11" s="15" t="s">
        <v>33</v>
      </c>
      <c r="AJ11" s="15" t="s">
        <v>32</v>
      </c>
    </row>
    <row r="12" spans="1:36" s="15" customFormat="1" ht="11.25" customHeight="1">
      <c r="A12" s="256"/>
      <c r="B12" s="258"/>
      <c r="C12" s="260"/>
      <c r="D12" s="258"/>
      <c r="E12" s="250"/>
      <c r="F12" s="84">
        <v>6</v>
      </c>
      <c r="G12" s="84"/>
      <c r="H12" s="252"/>
      <c r="I12" s="268"/>
      <c r="J12" s="84">
        <v>11</v>
      </c>
      <c r="K12" s="84"/>
      <c r="L12" s="249"/>
      <c r="M12" s="262"/>
      <c r="N12" s="263"/>
      <c r="O12" s="263"/>
      <c r="P12" s="264"/>
      <c r="Q12" s="117">
        <f>F12+J12</f>
        <v>17</v>
      </c>
      <c r="R12" s="254"/>
      <c r="S12" s="217"/>
      <c r="T12" s="41"/>
      <c r="U12" s="41"/>
      <c r="V12" s="214"/>
      <c r="W12" s="171"/>
      <c r="X12" s="41"/>
      <c r="Y12" s="41"/>
      <c r="Z12" s="214"/>
      <c r="AA12" s="171"/>
      <c r="AB12" s="41"/>
      <c r="AC12" s="41"/>
      <c r="AD12" s="214"/>
      <c r="AE12" s="41"/>
      <c r="AF12" s="171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56">
        <v>2</v>
      </c>
      <c r="B13" s="258" t="s">
        <v>118</v>
      </c>
      <c r="C13" s="260"/>
      <c r="D13" s="258" t="s">
        <v>104</v>
      </c>
      <c r="E13" s="250">
        <v>1</v>
      </c>
      <c r="F13" s="84">
        <v>0</v>
      </c>
      <c r="G13" s="84"/>
      <c r="H13" s="252"/>
      <c r="I13" s="270" t="s">
        <v>8</v>
      </c>
      <c r="J13" s="263"/>
      <c r="K13" s="263"/>
      <c r="L13" s="271"/>
      <c r="M13" s="250">
        <v>3</v>
      </c>
      <c r="N13" s="84">
        <v>4</v>
      </c>
      <c r="O13" s="84"/>
      <c r="P13" s="252"/>
      <c r="Q13" s="117">
        <f>F13+N13</f>
        <v>4</v>
      </c>
      <c r="R13" s="254">
        <v>2</v>
      </c>
      <c r="S13" s="217"/>
      <c r="T13" s="41"/>
      <c r="U13" s="41"/>
      <c r="V13" s="232"/>
      <c r="W13" s="171"/>
      <c r="X13" s="41"/>
      <c r="Y13" s="41"/>
      <c r="Z13" s="214"/>
      <c r="AA13" s="171"/>
      <c r="AB13" s="41"/>
      <c r="AC13" s="41"/>
      <c r="AD13" s="214"/>
      <c r="AE13" s="41"/>
      <c r="AF13" s="171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56"/>
      <c r="B14" s="258"/>
      <c r="C14" s="260"/>
      <c r="D14" s="258"/>
      <c r="E14" s="250"/>
      <c r="F14" s="84">
        <v>0</v>
      </c>
      <c r="G14" s="84"/>
      <c r="H14" s="252"/>
      <c r="I14" s="270"/>
      <c r="J14" s="263"/>
      <c r="K14" s="263"/>
      <c r="L14" s="271"/>
      <c r="M14" s="250"/>
      <c r="N14" s="84">
        <v>13</v>
      </c>
      <c r="O14" s="84"/>
      <c r="P14" s="252"/>
      <c r="Q14" s="117">
        <f>F14+N14</f>
        <v>13</v>
      </c>
      <c r="R14" s="254"/>
      <c r="S14" s="217"/>
      <c r="T14" s="41"/>
      <c r="U14" s="41"/>
      <c r="V14" s="232"/>
      <c r="W14" s="171"/>
      <c r="X14" s="41"/>
      <c r="Y14" s="41"/>
      <c r="Z14" s="214"/>
      <c r="AA14" s="171"/>
      <c r="AB14" s="41"/>
      <c r="AC14" s="41"/>
      <c r="AD14" s="214"/>
      <c r="AE14" s="41"/>
      <c r="AF14" s="171"/>
      <c r="AG14" s="15">
        <v>3</v>
      </c>
      <c r="AH14" s="15">
        <v>333</v>
      </c>
      <c r="AI14" s="15">
        <v>3</v>
      </c>
      <c r="AJ14" s="15">
        <v>33</v>
      </c>
    </row>
    <row r="15" spans="1:36" s="15" customFormat="1" ht="11.25" customHeight="1">
      <c r="A15" s="256">
        <v>3</v>
      </c>
      <c r="B15" s="258" t="s">
        <v>119</v>
      </c>
      <c r="C15" s="260"/>
      <c r="D15" s="258" t="s">
        <v>68</v>
      </c>
      <c r="E15" s="262" t="s">
        <v>8</v>
      </c>
      <c r="F15" s="263"/>
      <c r="G15" s="263"/>
      <c r="H15" s="264"/>
      <c r="I15" s="268">
        <v>1</v>
      </c>
      <c r="J15" s="84">
        <v>0</v>
      </c>
      <c r="K15" s="84"/>
      <c r="L15" s="249"/>
      <c r="M15" s="250">
        <v>2</v>
      </c>
      <c r="N15" s="84">
        <v>1</v>
      </c>
      <c r="O15" s="84"/>
      <c r="P15" s="252"/>
      <c r="Q15" s="117">
        <f>J15+N15</f>
        <v>1</v>
      </c>
      <c r="R15" s="254">
        <v>3</v>
      </c>
      <c r="S15" s="217"/>
      <c r="T15" s="41"/>
      <c r="U15" s="41"/>
      <c r="V15" s="214"/>
      <c r="W15" s="171"/>
      <c r="X15" s="41"/>
      <c r="Y15" s="41"/>
      <c r="Z15" s="214"/>
      <c r="AA15" s="171"/>
      <c r="AB15" s="41"/>
      <c r="AC15" s="41"/>
      <c r="AD15" s="214"/>
      <c r="AE15" s="41"/>
      <c r="AF15" s="171"/>
    </row>
    <row r="16" spans="1:36" s="15" customFormat="1" ht="11.25" customHeight="1" thickBot="1">
      <c r="A16" s="257"/>
      <c r="B16" s="259"/>
      <c r="C16" s="261"/>
      <c r="D16" s="259"/>
      <c r="E16" s="265"/>
      <c r="F16" s="266"/>
      <c r="G16" s="266"/>
      <c r="H16" s="267"/>
      <c r="I16" s="223"/>
      <c r="J16" s="69">
        <v>0</v>
      </c>
      <c r="K16" s="69"/>
      <c r="L16" s="225"/>
      <c r="M16" s="251"/>
      <c r="N16" s="69">
        <v>2</v>
      </c>
      <c r="O16" s="69"/>
      <c r="P16" s="253"/>
      <c r="Q16" s="80">
        <f>J16+N16</f>
        <v>2</v>
      </c>
      <c r="R16" s="255"/>
      <c r="S16" s="217"/>
      <c r="T16" s="41"/>
      <c r="U16" s="41"/>
      <c r="V16" s="214"/>
      <c r="W16" s="171"/>
      <c r="X16" s="41"/>
      <c r="Y16" s="41"/>
      <c r="Z16" s="214"/>
      <c r="AA16" s="171"/>
      <c r="AB16" s="41"/>
      <c r="AC16" s="41"/>
      <c r="AD16" s="214"/>
      <c r="AE16" s="41"/>
      <c r="AF16" s="171"/>
    </row>
    <row r="17" spans="2:18" ht="7.15" customHeight="1"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5"/>
    </row>
    <row r="18" spans="2:18" ht="14.45" customHeight="1">
      <c r="B18" s="89" t="s">
        <v>40</v>
      </c>
      <c r="C18" s="152" t="str">
        <f>Arvud!A11</f>
        <v>Mati Sadam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</row>
    <row r="19" spans="2:18" ht="15.6" customHeight="1">
      <c r="B19" s="89" t="s">
        <v>41</v>
      </c>
      <c r="C19" s="152" t="str">
        <f>Arvud!A14</f>
        <v>Hans Ilves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</row>
    <row r="20" spans="2:18" ht="11.25" customHeight="1">
      <c r="B20" s="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2:18" ht="11.25" customHeight="1">
      <c r="B21" s="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2:18" ht="11.25" customHeight="1">
      <c r="B22" s="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11.25" customHeight="1">
      <c r="B23" s="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2:18" ht="11.25" customHeight="1">
      <c r="B24" s="6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2:18" ht="11.25" customHeight="1">
      <c r="B25" s="6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  <row r="26" spans="2:18" ht="11.25" customHeight="1">
      <c r="B26" s="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2:18" ht="11.25" customHeight="1"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2:18" ht="11.25" customHeight="1">
      <c r="B28" s="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2:18" ht="11.25" customHeight="1">
      <c r="B29" s="6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2:18" ht="11.25" customHeight="1">
      <c r="B30" s="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18" ht="11.25" customHeight="1">
      <c r="B31" s="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2:18" ht="11.25" customHeight="1">
      <c r="B32" s="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2:18" ht="11.25" customHeight="1">
      <c r="B33" s="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2:18" ht="11.25" customHeight="1"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2:18" ht="11.25" customHeight="1"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2:18" ht="11.25" customHeight="1">
      <c r="B36" s="6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2:18" ht="11.25" customHeight="1">
      <c r="B37" s="6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2:18" ht="11.25" customHeight="1">
      <c r="B38" s="6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2:18" ht="11.25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1.25" customHeight="1">
      <c r="B40" s="6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18" ht="11.25" customHeight="1">
      <c r="B41" s="6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</sheetData>
  <mergeCells count="69"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A1:R1"/>
    <mergeCell ref="A2:R2"/>
    <mergeCell ref="A3:R3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I11:I12"/>
    <mergeCell ref="L11:L12"/>
    <mergeCell ref="M11:P12"/>
    <mergeCell ref="R11:R12"/>
    <mergeCell ref="S11:S12"/>
    <mergeCell ref="V11:V12"/>
    <mergeCell ref="A11:A12"/>
    <mergeCell ref="B11:B12"/>
    <mergeCell ref="C11:C12"/>
    <mergeCell ref="D11:D12"/>
    <mergeCell ref="E11:E12"/>
    <mergeCell ref="H11:H12"/>
    <mergeCell ref="AA13:AA14"/>
    <mergeCell ref="AD13:AD14"/>
    <mergeCell ref="AF13:AF14"/>
    <mergeCell ref="H13:H14"/>
    <mergeCell ref="I13:L14"/>
    <mergeCell ref="M13:M14"/>
    <mergeCell ref="P13:P14"/>
    <mergeCell ref="R13:R14"/>
    <mergeCell ref="S13:S14"/>
    <mergeCell ref="A15:A16"/>
    <mergeCell ref="B15:B16"/>
    <mergeCell ref="C15:C16"/>
    <mergeCell ref="D15:D16"/>
    <mergeCell ref="E15:H16"/>
    <mergeCell ref="I15:I16"/>
    <mergeCell ref="V13:V14"/>
    <mergeCell ref="W13:W14"/>
    <mergeCell ref="Z13:Z14"/>
    <mergeCell ref="AD15:AD16"/>
    <mergeCell ref="AF15:AF16"/>
    <mergeCell ref="C18:R18"/>
    <mergeCell ref="L15:L16"/>
    <mergeCell ref="M15:M16"/>
    <mergeCell ref="P15:P16"/>
    <mergeCell ref="R15:R16"/>
    <mergeCell ref="S15:S16"/>
    <mergeCell ref="V15:V16"/>
    <mergeCell ref="C19:R19"/>
    <mergeCell ref="W15:W16"/>
    <mergeCell ref="Z15:Z16"/>
    <mergeCell ref="AA15:AA16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40"/>
  <sheetViews>
    <sheetView workbookViewId="0">
      <selection activeCell="C11" sqref="C11:S18"/>
    </sheetView>
  </sheetViews>
  <sheetFormatPr defaultRowHeight="14.25"/>
  <cols>
    <col min="1" max="1" width="3.28515625" customWidth="1"/>
    <col min="2" max="2" width="3.7109375" customWidth="1"/>
    <col min="3" max="3" width="21.5703125" customWidth="1"/>
    <col min="4" max="4" width="3.5703125" customWidth="1"/>
    <col min="5" max="5" width="10.7109375" style="4" customWidth="1"/>
    <col min="6" max="6" width="3.42578125" style="3" customWidth="1"/>
    <col min="7" max="7" width="4.42578125" style="2" customWidth="1"/>
    <col min="8" max="8" width="3.42578125" style="3" customWidth="1"/>
    <col min="9" max="9" width="3.42578125" style="2" customWidth="1"/>
    <col min="10" max="10" width="4.28515625" style="3" customWidth="1"/>
    <col min="11" max="11" width="5" style="2" customWidth="1"/>
    <col min="12" max="12" width="3.85546875" style="3" customWidth="1"/>
    <col min="13" max="13" width="3.42578125" style="2" customWidth="1"/>
    <col min="14" max="14" width="3.42578125" style="3" customWidth="1"/>
    <col min="15" max="15" width="4.7109375" style="2" customWidth="1"/>
    <col min="16" max="16" width="4.140625" style="3" customWidth="1"/>
    <col min="17" max="17" width="3.42578125" style="2" customWidth="1"/>
    <col min="18" max="18" width="6.7109375" customWidth="1"/>
    <col min="19" max="19" width="7.28515625" customWidth="1"/>
    <col min="20" max="20" width="3.42578125" style="3" customWidth="1"/>
    <col min="21" max="21" width="3.42578125" style="2" customWidth="1"/>
    <col min="22" max="22" width="3.42578125" style="3" customWidth="1"/>
    <col min="23" max="23" width="2.7109375" style="2" customWidth="1"/>
    <col min="24" max="24" width="3.42578125" style="3" customWidth="1"/>
    <col min="25" max="25" width="3.42578125" style="2" customWidth="1"/>
    <col min="26" max="26" width="3.42578125" style="3" customWidth="1"/>
    <col min="27" max="27" width="2.7109375" style="2" customWidth="1"/>
    <col min="28" max="28" width="3.42578125" style="3" customWidth="1"/>
    <col min="29" max="29" width="3.42578125" style="2" customWidth="1"/>
    <col min="30" max="30" width="3.42578125" style="3" customWidth="1"/>
    <col min="31" max="31" width="2.7109375" style="2" customWidth="1"/>
    <col min="32" max="32" width="4.5703125" customWidth="1"/>
    <col min="33" max="33" width="8" customWidth="1"/>
    <col min="34" max="34" width="6.7109375" customWidth="1"/>
  </cols>
  <sheetData>
    <row r="1" spans="2:37" ht="12.75">
      <c r="B1" s="236" t="str">
        <f>Arvud!A2</f>
        <v>VIII Maalehe  ja Maaspordikeskuse auhinnavõistlus vabamaadluses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2:37" ht="12.75">
      <c r="B2" s="236" t="str">
        <f>Arvud!A5</f>
        <v>29 jaanuar 2017.a.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2:37" s="1" customFormat="1" ht="15" customHeight="1">
      <c r="B3" s="236" t="str">
        <f>Arvud!A8</f>
        <v>Jõgevamaa, Jõgeva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</row>
    <row r="4" spans="2:37" s="1" customFormat="1" ht="2.2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2:37" s="1" customFormat="1" ht="15" customHeight="1">
      <c r="B5" s="35"/>
      <c r="C5" s="36" t="s">
        <v>35</v>
      </c>
      <c r="D5" s="38">
        <v>63</v>
      </c>
      <c r="E5" s="37" t="s">
        <v>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2:37" ht="3.75" customHeight="1" thickBot="1"/>
    <row r="7" spans="2:37" ht="14.25" customHeight="1">
      <c r="B7" s="195" t="s">
        <v>1</v>
      </c>
      <c r="C7" s="198" t="s">
        <v>31</v>
      </c>
      <c r="D7" s="201" t="s">
        <v>33</v>
      </c>
      <c r="E7" s="204" t="s">
        <v>32</v>
      </c>
      <c r="F7" s="207" t="s">
        <v>9</v>
      </c>
      <c r="G7" s="207"/>
      <c r="H7" s="207"/>
      <c r="I7" s="207"/>
      <c r="J7" s="211" t="s">
        <v>10</v>
      </c>
      <c r="K7" s="207"/>
      <c r="L7" s="207"/>
      <c r="M7" s="212"/>
      <c r="N7" s="207" t="s">
        <v>11</v>
      </c>
      <c r="O7" s="207"/>
      <c r="P7" s="207"/>
      <c r="Q7" s="207"/>
      <c r="R7" s="113" t="s">
        <v>36</v>
      </c>
      <c r="S7" s="208" t="s">
        <v>37</v>
      </c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98"/>
      <c r="AG7" s="235"/>
    </row>
    <row r="8" spans="2:37">
      <c r="B8" s="196"/>
      <c r="C8" s="199"/>
      <c r="D8" s="202"/>
      <c r="E8" s="205"/>
      <c r="F8" s="105"/>
      <c r="G8" s="13" t="s">
        <v>0</v>
      </c>
      <c r="H8" s="95" t="s">
        <v>39</v>
      </c>
      <c r="I8" s="107"/>
      <c r="J8" s="109"/>
      <c r="K8" s="13" t="s">
        <v>0</v>
      </c>
      <c r="L8" s="95" t="s">
        <v>39</v>
      </c>
      <c r="M8" s="110"/>
      <c r="N8" s="105"/>
      <c r="O8" s="13" t="s">
        <v>0</v>
      </c>
      <c r="P8" s="95" t="s">
        <v>39</v>
      </c>
      <c r="Q8" s="107"/>
      <c r="R8" s="114" t="s">
        <v>0</v>
      </c>
      <c r="S8" s="209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100"/>
      <c r="AG8" s="235"/>
    </row>
    <row r="9" spans="2:37" ht="37.5" thickBot="1">
      <c r="B9" s="197"/>
      <c r="C9" s="200"/>
      <c r="D9" s="203"/>
      <c r="E9" s="206"/>
      <c r="F9" s="105"/>
      <c r="G9" s="13" t="s">
        <v>3</v>
      </c>
      <c r="H9" s="97" t="s">
        <v>43</v>
      </c>
      <c r="I9" s="108" t="s">
        <v>42</v>
      </c>
      <c r="J9" s="109"/>
      <c r="K9" s="13" t="s">
        <v>3</v>
      </c>
      <c r="L9" s="97" t="s">
        <v>43</v>
      </c>
      <c r="M9" s="111" t="s">
        <v>42</v>
      </c>
      <c r="N9" s="105"/>
      <c r="O9" s="13" t="s">
        <v>3</v>
      </c>
      <c r="P9" s="97" t="s">
        <v>43</v>
      </c>
      <c r="Q9" s="108" t="s">
        <v>42</v>
      </c>
      <c r="R9" s="115" t="s">
        <v>3</v>
      </c>
      <c r="S9" s="210"/>
      <c r="T9" s="48"/>
      <c r="U9" s="49"/>
      <c r="V9" s="101"/>
      <c r="W9" s="101"/>
      <c r="X9" s="48"/>
      <c r="Y9" s="49"/>
      <c r="Z9" s="101"/>
      <c r="AA9" s="101"/>
      <c r="AB9" s="48"/>
      <c r="AC9" s="49"/>
      <c r="AD9" s="101"/>
      <c r="AE9" s="101"/>
      <c r="AF9" s="100"/>
      <c r="AG9" s="235"/>
    </row>
    <row r="10" spans="2:37" ht="9.75" hidden="1" customHeight="1">
      <c r="B10" s="22"/>
      <c r="C10" s="27" t="s">
        <v>4</v>
      </c>
      <c r="D10" s="25"/>
      <c r="E10" s="28"/>
      <c r="F10" s="23"/>
      <c r="G10" s="29"/>
      <c r="H10" s="30"/>
      <c r="I10" s="30"/>
      <c r="J10" s="23"/>
      <c r="K10" s="29"/>
      <c r="L10" s="30"/>
      <c r="M10" s="30"/>
      <c r="N10" s="23"/>
      <c r="O10" s="29"/>
      <c r="P10" s="30"/>
      <c r="Q10" s="30"/>
      <c r="R10" s="24"/>
      <c r="S10" s="118"/>
      <c r="T10" s="48"/>
      <c r="U10" s="49"/>
      <c r="V10" s="101"/>
      <c r="W10" s="101"/>
      <c r="X10" s="48"/>
      <c r="Y10" s="49"/>
      <c r="Z10" s="101"/>
      <c r="AA10" s="101"/>
      <c r="AB10" s="48"/>
      <c r="AC10" s="49"/>
      <c r="AD10" s="101"/>
      <c r="AE10" s="101"/>
      <c r="AF10" s="100"/>
      <c r="AG10" s="99"/>
    </row>
    <row r="11" spans="2:37" s="15" customFormat="1" ht="11.25" customHeight="1">
      <c r="B11" s="174">
        <v>1</v>
      </c>
      <c r="C11" s="175" t="s">
        <v>120</v>
      </c>
      <c r="D11" s="293"/>
      <c r="E11" s="177" t="s">
        <v>104</v>
      </c>
      <c r="F11" s="178">
        <v>2</v>
      </c>
      <c r="G11" s="42">
        <v>4</v>
      </c>
      <c r="H11" s="43"/>
      <c r="I11" s="243"/>
      <c r="J11" s="178">
        <v>3</v>
      </c>
      <c r="K11" s="42">
        <v>5</v>
      </c>
      <c r="L11" s="43"/>
      <c r="M11" s="243"/>
      <c r="N11" s="178">
        <v>4</v>
      </c>
      <c r="O11" s="42">
        <v>4</v>
      </c>
      <c r="P11" s="43"/>
      <c r="Q11" s="243"/>
      <c r="R11" s="148">
        <f>G11+K11+O11</f>
        <v>13</v>
      </c>
      <c r="S11" s="244">
        <v>1</v>
      </c>
      <c r="T11" s="217"/>
      <c r="U11" s="41"/>
      <c r="V11" s="41"/>
      <c r="W11" s="214"/>
      <c r="X11" s="171"/>
      <c r="Y11" s="41"/>
      <c r="Z11" s="41"/>
      <c r="AA11" s="214"/>
      <c r="AB11" s="171"/>
      <c r="AC11" s="41"/>
      <c r="AD11" s="41"/>
      <c r="AE11" s="214"/>
      <c r="AF11" s="41"/>
      <c r="AG11" s="171"/>
      <c r="AI11" s="15" t="s">
        <v>31</v>
      </c>
      <c r="AJ11" s="15" t="s">
        <v>33</v>
      </c>
      <c r="AK11" s="15" t="s">
        <v>32</v>
      </c>
    </row>
    <row r="12" spans="2:37" s="15" customFormat="1" ht="11.25" customHeight="1" thickBot="1">
      <c r="B12" s="159"/>
      <c r="C12" s="161"/>
      <c r="D12" s="291"/>
      <c r="E12" s="165"/>
      <c r="F12" s="168"/>
      <c r="G12" s="16">
        <v>10</v>
      </c>
      <c r="H12" s="17"/>
      <c r="I12" s="240"/>
      <c r="J12" s="168"/>
      <c r="K12" s="16">
        <v>0</v>
      </c>
      <c r="L12" s="17"/>
      <c r="M12" s="240"/>
      <c r="N12" s="168"/>
      <c r="O12" s="16">
        <v>6</v>
      </c>
      <c r="P12" s="17"/>
      <c r="Q12" s="240"/>
      <c r="R12" s="18">
        <f t="shared" ref="R12:R18" si="0">G12+K12+O12</f>
        <v>16</v>
      </c>
      <c r="S12" s="158"/>
      <c r="T12" s="217"/>
      <c r="U12" s="41"/>
      <c r="V12" s="41"/>
      <c r="W12" s="214"/>
      <c r="X12" s="171"/>
      <c r="Y12" s="41"/>
      <c r="Z12" s="41"/>
      <c r="AA12" s="214"/>
      <c r="AB12" s="171"/>
      <c r="AC12" s="41"/>
      <c r="AD12" s="41"/>
      <c r="AE12" s="214"/>
      <c r="AF12" s="41"/>
      <c r="AG12" s="171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74">
        <v>2</v>
      </c>
      <c r="C13" s="175" t="s">
        <v>121</v>
      </c>
      <c r="D13" s="293"/>
      <c r="E13" s="177" t="s">
        <v>68</v>
      </c>
      <c r="F13" s="178">
        <v>1</v>
      </c>
      <c r="G13" s="42">
        <v>0</v>
      </c>
      <c r="H13" s="43"/>
      <c r="I13" s="243"/>
      <c r="J13" s="167">
        <v>4</v>
      </c>
      <c r="K13" s="19">
        <v>0</v>
      </c>
      <c r="L13" s="20"/>
      <c r="M13" s="239"/>
      <c r="N13" s="167">
        <v>3</v>
      </c>
      <c r="O13" s="19">
        <v>4</v>
      </c>
      <c r="P13" s="20"/>
      <c r="Q13" s="241"/>
      <c r="R13" s="148">
        <f t="shared" si="0"/>
        <v>4</v>
      </c>
      <c r="S13" s="157">
        <v>3</v>
      </c>
      <c r="T13" s="217"/>
      <c r="U13" s="41"/>
      <c r="V13" s="41"/>
      <c r="W13" s="232"/>
      <c r="X13" s="171"/>
      <c r="Y13" s="41"/>
      <c r="Z13" s="41"/>
      <c r="AA13" s="214"/>
      <c r="AB13" s="171"/>
      <c r="AC13" s="41"/>
      <c r="AD13" s="41"/>
      <c r="AE13" s="214"/>
      <c r="AF13" s="41"/>
      <c r="AG13" s="171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60"/>
      <c r="C14" s="162"/>
      <c r="D14" s="292"/>
      <c r="E14" s="166"/>
      <c r="F14" s="168"/>
      <c r="G14" s="16">
        <v>0</v>
      </c>
      <c r="H14" s="17"/>
      <c r="I14" s="240"/>
      <c r="J14" s="168"/>
      <c r="K14" s="16">
        <v>0</v>
      </c>
      <c r="L14" s="17"/>
      <c r="M14" s="240"/>
      <c r="N14" s="168"/>
      <c r="O14" s="16">
        <v>0</v>
      </c>
      <c r="P14" s="17"/>
      <c r="Q14" s="242"/>
      <c r="R14" s="18">
        <f t="shared" si="0"/>
        <v>0</v>
      </c>
      <c r="S14" s="158"/>
      <c r="T14" s="217"/>
      <c r="U14" s="41"/>
      <c r="V14" s="41"/>
      <c r="W14" s="232"/>
      <c r="X14" s="171"/>
      <c r="Y14" s="41"/>
      <c r="Z14" s="41"/>
      <c r="AA14" s="214"/>
      <c r="AB14" s="171"/>
      <c r="AC14" s="41"/>
      <c r="AD14" s="41"/>
      <c r="AE14" s="214"/>
      <c r="AF14" s="41"/>
      <c r="AG14" s="171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59">
        <v>3</v>
      </c>
      <c r="C15" s="161" t="s">
        <v>122</v>
      </c>
      <c r="D15" s="291"/>
      <c r="E15" s="165" t="s">
        <v>62</v>
      </c>
      <c r="F15" s="167">
        <v>4</v>
      </c>
      <c r="G15" s="19">
        <v>0</v>
      </c>
      <c r="H15" s="20"/>
      <c r="I15" s="239"/>
      <c r="J15" s="171">
        <v>1</v>
      </c>
      <c r="K15" s="19">
        <v>0</v>
      </c>
      <c r="L15" s="20"/>
      <c r="M15" s="239"/>
      <c r="N15" s="167">
        <v>2</v>
      </c>
      <c r="O15" s="19">
        <v>0</v>
      </c>
      <c r="P15" s="20"/>
      <c r="Q15" s="241"/>
      <c r="R15" s="148">
        <f t="shared" si="0"/>
        <v>0</v>
      </c>
      <c r="S15" s="157">
        <v>4</v>
      </c>
      <c r="T15" s="217"/>
      <c r="U15" s="41"/>
      <c r="V15" s="41"/>
      <c r="W15" s="214"/>
      <c r="X15" s="171"/>
      <c r="Y15" s="41"/>
      <c r="Z15" s="41"/>
      <c r="AA15" s="214"/>
      <c r="AB15" s="171"/>
      <c r="AC15" s="41"/>
      <c r="AD15" s="41"/>
      <c r="AE15" s="214"/>
      <c r="AF15" s="41"/>
      <c r="AG15" s="171"/>
      <c r="AH15" s="15">
        <v>4</v>
      </c>
      <c r="AI15" s="15">
        <v>444</v>
      </c>
      <c r="AJ15" s="15">
        <v>4</v>
      </c>
      <c r="AK15" s="15">
        <v>44</v>
      </c>
    </row>
    <row r="16" spans="2:37" s="15" customFormat="1" ht="11.25" customHeight="1" thickBot="1">
      <c r="B16" s="160"/>
      <c r="C16" s="162"/>
      <c r="D16" s="292"/>
      <c r="E16" s="166"/>
      <c r="F16" s="168"/>
      <c r="G16" s="16">
        <v>0</v>
      </c>
      <c r="H16" s="17"/>
      <c r="I16" s="240"/>
      <c r="J16" s="172"/>
      <c r="K16" s="16">
        <v>0</v>
      </c>
      <c r="L16" s="17"/>
      <c r="M16" s="240"/>
      <c r="N16" s="168"/>
      <c r="O16" s="16">
        <v>0</v>
      </c>
      <c r="P16" s="17"/>
      <c r="Q16" s="242"/>
      <c r="R16" s="18">
        <f t="shared" si="0"/>
        <v>0</v>
      </c>
      <c r="S16" s="158"/>
      <c r="T16" s="217"/>
      <c r="U16" s="41"/>
      <c r="V16" s="41"/>
      <c r="W16" s="214"/>
      <c r="X16" s="171"/>
      <c r="Y16" s="41"/>
      <c r="Z16" s="41"/>
      <c r="AA16" s="214"/>
      <c r="AB16" s="171"/>
      <c r="AC16" s="41"/>
      <c r="AD16" s="41"/>
      <c r="AE16" s="214"/>
      <c r="AF16" s="41"/>
      <c r="AG16" s="171"/>
    </row>
    <row r="17" spans="2:33" s="15" customFormat="1" ht="11.25" customHeight="1">
      <c r="B17" s="159">
        <v>4</v>
      </c>
      <c r="C17" s="161" t="s">
        <v>123</v>
      </c>
      <c r="D17" s="291"/>
      <c r="E17" s="165" t="s">
        <v>71</v>
      </c>
      <c r="F17" s="167">
        <v>3</v>
      </c>
      <c r="G17" s="19">
        <v>5</v>
      </c>
      <c r="H17" s="20"/>
      <c r="I17" s="239"/>
      <c r="J17" s="171">
        <v>2</v>
      </c>
      <c r="K17" s="19">
        <v>4</v>
      </c>
      <c r="L17" s="20"/>
      <c r="M17" s="239"/>
      <c r="N17" s="167">
        <v>1</v>
      </c>
      <c r="O17" s="19">
        <v>0</v>
      </c>
      <c r="P17" s="20"/>
      <c r="Q17" s="241"/>
      <c r="R17" s="148">
        <f t="shared" si="0"/>
        <v>9</v>
      </c>
      <c r="S17" s="157">
        <v>2</v>
      </c>
      <c r="T17" s="217"/>
      <c r="U17" s="41"/>
      <c r="V17" s="41"/>
      <c r="W17" s="214"/>
      <c r="X17" s="171"/>
      <c r="Y17" s="41"/>
      <c r="Z17" s="41"/>
      <c r="AA17" s="214"/>
      <c r="AB17" s="171"/>
      <c r="AC17" s="41"/>
      <c r="AD17" s="41"/>
      <c r="AE17" s="214"/>
      <c r="AF17" s="41"/>
      <c r="AG17" s="171"/>
    </row>
    <row r="18" spans="2:33" s="15" customFormat="1" ht="11.25" customHeight="1" thickBot="1">
      <c r="B18" s="160"/>
      <c r="C18" s="162"/>
      <c r="D18" s="292"/>
      <c r="E18" s="166"/>
      <c r="F18" s="168"/>
      <c r="G18" s="16">
        <v>0</v>
      </c>
      <c r="H18" s="17"/>
      <c r="I18" s="240"/>
      <c r="J18" s="172"/>
      <c r="K18" s="16">
        <v>10</v>
      </c>
      <c r="L18" s="17"/>
      <c r="M18" s="240"/>
      <c r="N18" s="168"/>
      <c r="O18" s="16">
        <v>0</v>
      </c>
      <c r="P18" s="17"/>
      <c r="Q18" s="242"/>
      <c r="R18" s="18">
        <f t="shared" si="0"/>
        <v>10</v>
      </c>
      <c r="S18" s="158"/>
      <c r="T18" s="217"/>
      <c r="U18" s="41"/>
      <c r="V18" s="41"/>
      <c r="W18" s="214"/>
      <c r="X18" s="171"/>
      <c r="Y18" s="41"/>
      <c r="Z18" s="41"/>
      <c r="AA18" s="214"/>
      <c r="AB18" s="171"/>
      <c r="AC18" s="41"/>
      <c r="AD18" s="41"/>
      <c r="AE18" s="214"/>
      <c r="AF18" s="41"/>
      <c r="AG18" s="171"/>
    </row>
    <row r="19" spans="2:33" ht="11.25" customHeight="1">
      <c r="C19" s="6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2:33" ht="11.25" customHeight="1">
      <c r="C20" s="6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2:33" ht="12.6" customHeight="1">
      <c r="C21" s="8" t="s">
        <v>40</v>
      </c>
      <c r="D21" s="152" t="str">
        <f>Arvud!A11</f>
        <v>Mati Sadam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</row>
    <row r="22" spans="2:33" ht="14.45" customHeight="1">
      <c r="C22" s="8" t="s">
        <v>41</v>
      </c>
      <c r="D22" s="152" t="str">
        <f>Arvud!A14</f>
        <v>Hans Ilves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3" spans="2:33" ht="11.25" customHeight="1">
      <c r="C23" s="6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2:33" ht="11.25" customHeight="1">
      <c r="C24" s="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2:33" ht="11.25" customHeight="1">
      <c r="C25" s="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2:33" ht="11.25" customHeight="1">
      <c r="C26" s="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2:33" ht="11.25" customHeight="1">
      <c r="C27" s="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2:33" ht="11.25" customHeight="1">
      <c r="C28" s="6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2:33" ht="11.25" customHeight="1">
      <c r="C29" s="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2:33" ht="11.25" customHeight="1">
      <c r="C30" s="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2:33" ht="11.25" customHeight="1">
      <c r="C31" s="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2:33" ht="11.25" customHeight="1">
      <c r="C32" s="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1.25" customHeight="1">
      <c r="C33" s="6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3:19" ht="11.25" customHeight="1">
      <c r="C34" s="6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3:19" ht="11.25" customHeight="1">
      <c r="C35" s="6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3:19" ht="11.25" customHeight="1">
      <c r="C36" s="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3:19" ht="11.25" customHeight="1">
      <c r="C37" s="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3:19" ht="11.25" customHeight="1">
      <c r="C38" s="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3:19" ht="11.25" customHeight="1">
      <c r="C39" s="6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3:19" ht="11.25" customHeight="1">
      <c r="C40" s="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</sheetData>
  <mergeCells count="90">
    <mergeCell ref="B1:S1"/>
    <mergeCell ref="B2:S2"/>
    <mergeCell ref="B3:S3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  <mergeCell ref="AB11:AB12"/>
    <mergeCell ref="AE11:AE12"/>
    <mergeCell ref="AG11:AG12"/>
    <mergeCell ref="J11:J12"/>
    <mergeCell ref="M11:M12"/>
    <mergeCell ref="N11:N12"/>
    <mergeCell ref="Q11:Q12"/>
    <mergeCell ref="S11:S12"/>
    <mergeCell ref="T11:T12"/>
    <mergeCell ref="B13:B14"/>
    <mergeCell ref="C13:C14"/>
    <mergeCell ref="D13:D14"/>
    <mergeCell ref="E13:E14"/>
    <mergeCell ref="F13:F14"/>
    <mergeCell ref="I13:I14"/>
    <mergeCell ref="W11:W12"/>
    <mergeCell ref="X11:X12"/>
    <mergeCell ref="AA11:AA12"/>
    <mergeCell ref="B11:B12"/>
    <mergeCell ref="C11:C12"/>
    <mergeCell ref="D11:D12"/>
    <mergeCell ref="E11:E12"/>
    <mergeCell ref="F11:F12"/>
    <mergeCell ref="I11:I12"/>
    <mergeCell ref="W13:W14"/>
    <mergeCell ref="X13:X14"/>
    <mergeCell ref="AA13:AA14"/>
    <mergeCell ref="AB13:AB14"/>
    <mergeCell ref="AE13:AE14"/>
    <mergeCell ref="AG13:AG14"/>
    <mergeCell ref="J13:J14"/>
    <mergeCell ref="M13:M14"/>
    <mergeCell ref="N13:N14"/>
    <mergeCell ref="Q13:Q14"/>
    <mergeCell ref="S13:S14"/>
    <mergeCell ref="T13:T14"/>
    <mergeCell ref="AB15:AB16"/>
    <mergeCell ref="AE15:AE16"/>
    <mergeCell ref="AG15:AG16"/>
    <mergeCell ref="J15:J16"/>
    <mergeCell ref="M15:M16"/>
    <mergeCell ref="N15:N16"/>
    <mergeCell ref="Q15:Q16"/>
    <mergeCell ref="S15:S16"/>
    <mergeCell ref="T15:T16"/>
    <mergeCell ref="B17:B18"/>
    <mergeCell ref="C17:C18"/>
    <mergeCell ref="D17:D18"/>
    <mergeCell ref="E17:E18"/>
    <mergeCell ref="F17:F18"/>
    <mergeCell ref="I17:I18"/>
    <mergeCell ref="W15:W16"/>
    <mergeCell ref="X15:X16"/>
    <mergeCell ref="AA15:AA16"/>
    <mergeCell ref="B15:B16"/>
    <mergeCell ref="C15:C16"/>
    <mergeCell ref="D15:D16"/>
    <mergeCell ref="E15:E16"/>
    <mergeCell ref="F15:F16"/>
    <mergeCell ref="I15:I16"/>
    <mergeCell ref="W17:W18"/>
    <mergeCell ref="X17:X18"/>
    <mergeCell ref="AA17:AA18"/>
    <mergeCell ref="AB17:AB18"/>
    <mergeCell ref="AE17:AE18"/>
    <mergeCell ref="AG17:AG18"/>
    <mergeCell ref="J17:J18"/>
    <mergeCell ref="M17:M18"/>
    <mergeCell ref="N17:N18"/>
    <mergeCell ref="Q17:Q18"/>
    <mergeCell ref="S17:S18"/>
    <mergeCell ref="T17:T18"/>
    <mergeCell ref="D21:S21"/>
    <mergeCell ref="D22:S22"/>
  </mergeCells>
  <phoneticPr fontId="19" type="noConversion"/>
  <pageMargins left="0.47" right="0.47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32 kg</vt:lpstr>
      <vt:lpstr>35kg</vt:lpstr>
      <vt:lpstr>38kg</vt:lpstr>
      <vt:lpstr>42kg</vt:lpstr>
      <vt:lpstr>46kg</vt:lpstr>
      <vt:lpstr>50kg</vt:lpstr>
      <vt:lpstr>54kg</vt:lpstr>
      <vt:lpstr>58kg</vt:lpstr>
      <vt:lpstr>63kg</vt:lpstr>
      <vt:lpstr>69kg</vt:lpstr>
      <vt:lpstr>76kg</vt:lpstr>
      <vt:lpstr>85kg</vt:lpstr>
      <vt:lpstr>abs.kg</vt:lpstr>
      <vt:lpstr>t33kg</vt:lpstr>
      <vt:lpstr>t44kg</vt:lpstr>
      <vt:lpstr>t52kg</vt:lpstr>
      <vt:lpstr>tabs.kg</vt:lpstr>
      <vt:lpstr>Kokkuvõte</vt:lpstr>
      <vt:lpstr>Arvud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2017-01-29T12:03:22Z</cp:lastPrinted>
  <dcterms:created xsi:type="dcterms:W3CDTF">2001-06-17T09:04:49Z</dcterms:created>
  <dcterms:modified xsi:type="dcterms:W3CDTF">2017-01-29T12:07:02Z</dcterms:modified>
</cp:coreProperties>
</file>