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Tarmo\Documents\Lehola 2005\PINKS\Võistlustabelid\2016-2017\EVMV\3. mp\tulemused\"/>
    </mc:Choice>
  </mc:AlternateContent>
  <bookViews>
    <workbookView xWindow="0" yWindow="0" windowWidth="28800" windowHeight="12210"/>
  </bookViews>
  <sheets>
    <sheet name="III Liiga" sheetId="1" r:id="rId1"/>
    <sheet name="Protokoll_1paev" sheetId="3" r:id="rId2"/>
    <sheet name="Protokoll_2paev" sheetId="2" r:id="rId3"/>
    <sheet name="Protokoll_3paev" sheetId="4" r:id="rId4"/>
  </sheets>
  <definedNames>
    <definedName name="KOLMAS_1">'III Liiga'!$A$1:$L$66</definedName>
    <definedName name="_xlnm.Print_Area" localSheetId="0">'III Liiga'!$A$1:$M$98</definedName>
    <definedName name="_xlnm.Print_Area" localSheetId="1">Protokoll_1paev!$A$1:$P$145</definedName>
    <definedName name="Prindiala_1">'III Liiga'!$A$1:$L$86</definedName>
    <definedName name="Prindiala_2">Protokoll_2paev!$A$1:$P$145</definedName>
    <definedName name="_xlnm.Print_Titles" localSheetId="0">'III Liiga'!$1:$5</definedName>
    <definedName name="_xlnm.Print_Titles" localSheetId="1">Protokoll_1paev!$1:$5</definedName>
    <definedName name="Prinditiitlid_1">'III Liiga'!$1:$5</definedName>
    <definedName name="Prinditiitlid_2">Protokoll_2paev!$1:$5</definedName>
    <definedName name="ÕISMÄE_1">'III Liiga'!$1:$3</definedName>
  </definedNames>
  <calcPr calcId="171027" fullCalcOnLoad="1"/>
</workbook>
</file>

<file path=xl/calcChain.xml><?xml version="1.0" encoding="utf-8"?>
<calcChain xmlns="http://schemas.openxmlformats.org/spreadsheetml/2006/main">
  <c r="F195" i="4" l="1"/>
  <c r="D195" i="4"/>
  <c r="F194" i="4"/>
  <c r="D194" i="4"/>
  <c r="F193" i="4"/>
  <c r="D193" i="4"/>
  <c r="F183" i="4"/>
  <c r="D183" i="4"/>
  <c r="F182" i="4"/>
  <c r="D182" i="4"/>
  <c r="F181" i="4"/>
  <c r="D181" i="4"/>
  <c r="F171" i="4"/>
  <c r="D171" i="4"/>
  <c r="F170" i="4"/>
  <c r="D170" i="4"/>
  <c r="F169" i="4"/>
  <c r="D169" i="4"/>
  <c r="F159" i="4"/>
  <c r="D159" i="4"/>
  <c r="F158" i="4"/>
  <c r="D158" i="4"/>
  <c r="F157" i="4"/>
  <c r="D157" i="4"/>
  <c r="F147" i="4"/>
  <c r="D147" i="4"/>
  <c r="F146" i="4"/>
  <c r="D146" i="4"/>
  <c r="F145" i="4"/>
  <c r="D145" i="4"/>
  <c r="F135" i="4"/>
  <c r="D135" i="4"/>
  <c r="F134" i="4"/>
  <c r="D134" i="4"/>
  <c r="F133" i="4"/>
  <c r="D133" i="4"/>
  <c r="F123" i="4"/>
  <c r="D123" i="4"/>
  <c r="F122" i="4"/>
  <c r="D122" i="4"/>
  <c r="F121" i="4"/>
  <c r="D121" i="4"/>
  <c r="F111" i="4"/>
  <c r="D111" i="4"/>
  <c r="F110" i="4"/>
  <c r="D110" i="4"/>
  <c r="F109" i="4"/>
  <c r="D109" i="4"/>
  <c r="F99" i="4"/>
  <c r="D99" i="4"/>
  <c r="F98" i="4"/>
  <c r="D98" i="4"/>
  <c r="F97" i="4"/>
  <c r="D97" i="4"/>
  <c r="F87" i="4"/>
  <c r="D87" i="4"/>
  <c r="D86" i="4"/>
  <c r="F85" i="4"/>
  <c r="D85" i="4"/>
  <c r="F75" i="4"/>
  <c r="D75" i="4"/>
  <c r="F74" i="4"/>
  <c r="D74" i="4"/>
  <c r="F73" i="4"/>
  <c r="D73" i="4"/>
  <c r="F63" i="4"/>
  <c r="D63" i="4"/>
  <c r="F62" i="4"/>
  <c r="D62" i="4"/>
  <c r="F61" i="4"/>
  <c r="D61" i="4"/>
  <c r="F51" i="4"/>
  <c r="D51" i="4"/>
  <c r="F50" i="4"/>
  <c r="D50" i="4"/>
  <c r="F49" i="4"/>
  <c r="D49" i="4"/>
  <c r="F39" i="4"/>
  <c r="D39" i="4"/>
  <c r="F38" i="4"/>
  <c r="D38" i="4"/>
  <c r="F37" i="4"/>
  <c r="D37" i="4"/>
  <c r="F28" i="4"/>
  <c r="D28" i="4"/>
  <c r="F27" i="4"/>
  <c r="D27" i="4"/>
  <c r="F26" i="4"/>
  <c r="D26" i="4"/>
  <c r="F16" i="4"/>
  <c r="D16" i="4"/>
  <c r="F15" i="4"/>
  <c r="D15" i="4"/>
  <c r="F14" i="4"/>
  <c r="D14" i="4"/>
  <c r="E145" i="3"/>
  <c r="C145" i="3"/>
  <c r="E144" i="3"/>
  <c r="C144" i="3"/>
  <c r="E143" i="3"/>
  <c r="C143" i="3"/>
  <c r="E135" i="3"/>
  <c r="C135" i="3"/>
  <c r="E126" i="3"/>
  <c r="C126" i="3"/>
  <c r="E117" i="3"/>
  <c r="C117" i="3"/>
  <c r="E109" i="3"/>
  <c r="C109" i="3"/>
  <c r="E108" i="3"/>
  <c r="C108" i="3"/>
  <c r="E107" i="3"/>
  <c r="C107" i="3"/>
  <c r="E92" i="3"/>
  <c r="C92" i="3"/>
  <c r="E84" i="3"/>
  <c r="C84" i="3"/>
  <c r="E83" i="3"/>
  <c r="C83" i="3"/>
  <c r="E75" i="3"/>
  <c r="C75" i="3"/>
  <c r="E74" i="3"/>
  <c r="C74" i="3"/>
  <c r="E73" i="3"/>
  <c r="C73" i="3"/>
  <c r="E64" i="3"/>
  <c r="C64" i="3"/>
  <c r="E63" i="3"/>
  <c r="C63" i="3"/>
  <c r="E55" i="3"/>
  <c r="C55" i="3"/>
  <c r="E33" i="3"/>
  <c r="C33" i="3"/>
  <c r="E25" i="3"/>
  <c r="C25" i="3"/>
  <c r="E24" i="3"/>
  <c r="C24" i="3"/>
  <c r="E23" i="3"/>
  <c r="C23" i="3"/>
  <c r="E15" i="3"/>
  <c r="C15" i="3"/>
  <c r="E14" i="3"/>
  <c r="C14" i="3"/>
  <c r="E13" i="3"/>
  <c r="C13" i="3"/>
  <c r="I80" i="1"/>
  <c r="I66" i="1"/>
  <c r="I63" i="1"/>
  <c r="I68" i="1"/>
  <c r="I73" i="1"/>
  <c r="I79" i="1"/>
  <c r="I72" i="1"/>
  <c r="I69" i="1"/>
  <c r="I62" i="1"/>
  <c r="I61" i="1"/>
  <c r="I75" i="1"/>
  <c r="I81" i="1"/>
  <c r="I82" i="1"/>
  <c r="I74" i="1"/>
  <c r="I67" i="1"/>
  <c r="I60" i="1"/>
  <c r="E82" i="1"/>
  <c r="E75" i="1"/>
  <c r="E69" i="1"/>
  <c r="D63" i="1"/>
  <c r="E62" i="1"/>
  <c r="E68" i="1"/>
  <c r="E74" i="1"/>
  <c r="E81" i="1"/>
  <c r="E80" i="1"/>
  <c r="E73" i="1"/>
  <c r="E67" i="1"/>
  <c r="E61" i="1"/>
  <c r="E79" i="1"/>
  <c r="E72" i="1"/>
  <c r="E66" i="1"/>
  <c r="E60" i="1"/>
  <c r="E10" i="1"/>
  <c r="I10" i="1"/>
  <c r="C91" i="2"/>
  <c r="E91" i="2"/>
</calcChain>
</file>

<file path=xl/sharedStrings.xml><?xml version="1.0" encoding="utf-8"?>
<sst xmlns="http://schemas.openxmlformats.org/spreadsheetml/2006/main" count="2657" uniqueCount="298">
  <si>
    <t>BALTECO  EESTI 2016/2017 VÕISTKONDLIKUD MEISTRIVÕISTLUSED</t>
  </si>
  <si>
    <t>L A U A T E N N I S E S</t>
  </si>
  <si>
    <t>Jrk.</t>
  </si>
  <si>
    <t>Vôistkond</t>
  </si>
  <si>
    <t xml:space="preserve">Punkte </t>
  </si>
  <si>
    <t>Koht</t>
  </si>
  <si>
    <t>III LIIGA  mehed</t>
  </si>
  <si>
    <t>Sillamäe SK Kalev</t>
  </si>
  <si>
    <t>0.-4</t>
  </si>
  <si>
    <t>3.-4</t>
  </si>
  <si>
    <t>3-4</t>
  </si>
  <si>
    <t>0-4</t>
  </si>
  <si>
    <t>2-4</t>
  </si>
  <si>
    <t>1-4</t>
  </si>
  <si>
    <t>I</t>
  </si>
  <si>
    <t>Tartu SS Kalev II</t>
  </si>
  <si>
    <t>4.-0</t>
  </si>
  <si>
    <t>4.-1</t>
  </si>
  <si>
    <t>4-1</t>
  </si>
  <si>
    <t>4-3</t>
  </si>
  <si>
    <t>4-0</t>
  </si>
  <si>
    <t>Võru LTS I</t>
  </si>
  <si>
    <t>4.-3</t>
  </si>
  <si>
    <t>1.-4</t>
  </si>
  <si>
    <t>4.-2</t>
  </si>
  <si>
    <t>LT.keskus/Digiturundus OÜ</t>
  </si>
  <si>
    <t>2.-4</t>
  </si>
  <si>
    <t>Tartu LTK PIPO II</t>
  </si>
  <si>
    <t>III</t>
  </si>
  <si>
    <t>Pärnu-Jaagupi LTK II</t>
  </si>
  <si>
    <t>Tartu SS kalev III</t>
  </si>
  <si>
    <t>4-2</t>
  </si>
  <si>
    <t>II</t>
  </si>
  <si>
    <t>LTK Viru-Nigula</t>
  </si>
  <si>
    <t>EVMV peakohtunik:</t>
  </si>
  <si>
    <t>Toomas Kookla, ITTF kohtunik</t>
  </si>
  <si>
    <t>I voor kell 11:00</t>
  </si>
  <si>
    <t>-</t>
  </si>
  <si>
    <t>II voor kell 13:30</t>
  </si>
  <si>
    <t>III voor kell 16:00</t>
  </si>
  <si>
    <t>Balteco 2016/2017 VÕISTKONDLIKUD MEISTRIVÕISTLUSED</t>
  </si>
  <si>
    <t>III Liiga mehed</t>
  </si>
  <si>
    <t xml:space="preserve"> 26. november 2016, Viru-Nigula</t>
  </si>
  <si>
    <t>Match no 1</t>
  </si>
  <si>
    <t>Võru LTS</t>
  </si>
  <si>
    <t>1.game</t>
  </si>
  <si>
    <t>2.game</t>
  </si>
  <si>
    <t>3.game</t>
  </si>
  <si>
    <t>4.game</t>
  </si>
  <si>
    <t>5.game</t>
  </si>
  <si>
    <t>Games</t>
  </si>
  <si>
    <t>Score</t>
  </si>
  <si>
    <t>A</t>
  </si>
  <si>
    <t>Pirnpuu Agnar</t>
  </si>
  <si>
    <t>Y</t>
  </si>
  <si>
    <t>Lett Dmitri</t>
  </si>
  <si>
    <t>3;11</t>
  </si>
  <si>
    <t>8;11</t>
  </si>
  <si>
    <t>5;11</t>
  </si>
  <si>
    <t>0;3</t>
  </si>
  <si>
    <t>B</t>
  </si>
  <si>
    <t>Michelson Rainer</t>
  </si>
  <si>
    <t>X</t>
  </si>
  <si>
    <t>Zahharov Sergei</t>
  </si>
  <si>
    <t>11;4</t>
  </si>
  <si>
    <t>11;9</t>
  </si>
  <si>
    <t>3;1</t>
  </si>
  <si>
    <t>C</t>
  </si>
  <si>
    <t>Piho Tauno</t>
  </si>
  <si>
    <t>Z</t>
  </si>
  <si>
    <t>Votinov Juri</t>
  </si>
  <si>
    <t>11;5</t>
  </si>
  <si>
    <t>9;11</t>
  </si>
  <si>
    <t>10;12</t>
  </si>
  <si>
    <t>3;2</t>
  </si>
  <si>
    <t>11;13</t>
  </si>
  <si>
    <t>11;8</t>
  </si>
  <si>
    <t>1;3</t>
  </si>
  <si>
    <t>11;3</t>
  </si>
  <si>
    <t>3;0</t>
  </si>
  <si>
    <t>11;6</t>
  </si>
  <si>
    <t>Match no 2</t>
  </si>
  <si>
    <t>Kuriltšik Sergei</t>
  </si>
  <si>
    <t>Malm Janno</t>
  </si>
  <si>
    <t>Reinsalu Keit</t>
  </si>
  <si>
    <t>Laidinen Pekka</t>
  </si>
  <si>
    <t>7;11</t>
  </si>
  <si>
    <t>Oviir Allar</t>
  </si>
  <si>
    <t>Niinemets Mihkel</t>
  </si>
  <si>
    <t>6;11</t>
  </si>
  <si>
    <t>12;10</t>
  </si>
  <si>
    <t>Kalnins Juris</t>
  </si>
  <si>
    <t>4;11</t>
  </si>
  <si>
    <t>Match no 3</t>
  </si>
  <si>
    <t>Digiturundus</t>
  </si>
  <si>
    <t>Gorbatsov Dmitri</t>
  </si>
  <si>
    <t>Poola Gustav</t>
  </si>
  <si>
    <t>11;2</t>
  </si>
  <si>
    <t>Leppik Lauri</t>
  </si>
  <si>
    <t>Ristissaar Veiko</t>
  </si>
  <si>
    <t>11;7</t>
  </si>
  <si>
    <t>13;11</t>
  </si>
  <si>
    <t>Pukk  Markkos</t>
  </si>
  <si>
    <t>Ristissaar Reino</t>
  </si>
  <si>
    <t>Ojamaa</t>
  </si>
  <si>
    <t>Match no 4</t>
  </si>
  <si>
    <t>Tartu SS Kalev III</t>
  </si>
  <si>
    <t>Tartu PiPo II</t>
  </si>
  <si>
    <t>Teraskevitš Sergei</t>
  </si>
  <si>
    <t>Käärik  Tarmo</t>
  </si>
  <si>
    <t>Pae Meelis</t>
  </si>
  <si>
    <t>Vaher Teet</t>
  </si>
  <si>
    <t>2;3</t>
  </si>
  <si>
    <t>Vahtra Toomas</t>
  </si>
  <si>
    <t>Põder Aarne</t>
  </si>
  <si>
    <t>12;14</t>
  </si>
  <si>
    <t>14;12</t>
  </si>
  <si>
    <t>15;13</t>
  </si>
  <si>
    <t>Match no 5</t>
  </si>
  <si>
    <t>P-Jaagupi II</t>
  </si>
  <si>
    <t>Kuriltsik Sergei</t>
  </si>
  <si>
    <t>0;11</t>
  </si>
  <si>
    <t>Rahuoja Almar</t>
  </si>
  <si>
    <t>Match no 6</t>
  </si>
  <si>
    <t>Pukk Markkos</t>
  </si>
  <si>
    <t>Gorbatšov Dmitri</t>
  </si>
  <si>
    <t>1;11</t>
  </si>
  <si>
    <t>14;16</t>
  </si>
  <si>
    <t>Match no 7</t>
  </si>
  <si>
    <t>Sillamäe Kalev</t>
  </si>
  <si>
    <t>Ojamaa Märt</t>
  </si>
  <si>
    <t>1;7</t>
  </si>
  <si>
    <t>Match no 8</t>
  </si>
  <si>
    <t>Tartu Pipo II</t>
  </si>
  <si>
    <t>Käärik Tarmo</t>
  </si>
  <si>
    <t>19;21</t>
  </si>
  <si>
    <t>Koemets Kaimar</t>
  </si>
  <si>
    <t>Kalnins Jurijs</t>
  </si>
  <si>
    <t>Match no 9</t>
  </si>
  <si>
    <t>2;11</t>
  </si>
  <si>
    <t>16;14</t>
  </si>
  <si>
    <t>11;1</t>
  </si>
  <si>
    <t>Match no 10</t>
  </si>
  <si>
    <t>13;15</t>
  </si>
  <si>
    <t>Match no 11</t>
  </si>
  <si>
    <t>Magranov Deniss</t>
  </si>
  <si>
    <t>Match no 12</t>
  </si>
  <si>
    <t>28.´01.2017, Aseri</t>
  </si>
  <si>
    <t>28.01.2017, Aseri</t>
  </si>
  <si>
    <t>A J A K A V A - III  PÄEV</t>
  </si>
  <si>
    <t>IV voor kell 17:30</t>
  </si>
  <si>
    <t>1-5</t>
  </si>
  <si>
    <t>2-6</t>
  </si>
  <si>
    <t>3-7</t>
  </si>
  <si>
    <t>4-8</t>
  </si>
  <si>
    <t>1-6</t>
  </si>
  <si>
    <t>2-5</t>
  </si>
  <si>
    <t>3-8</t>
  </si>
  <si>
    <t>4-7</t>
  </si>
  <si>
    <t>1-7</t>
  </si>
  <si>
    <t>2-8</t>
  </si>
  <si>
    <t>3-5</t>
  </si>
  <si>
    <t>4-6</t>
  </si>
  <si>
    <t>1-8</t>
  </si>
  <si>
    <t>2-7</t>
  </si>
  <si>
    <t>3-6</t>
  </si>
  <si>
    <t>4-5</t>
  </si>
  <si>
    <t xml:space="preserve"> 15. oktoober 2016, Tallinn</t>
  </si>
  <si>
    <t>I voor kell 10:00</t>
  </si>
  <si>
    <t>13-15</t>
  </si>
  <si>
    <t>7-11</t>
  </si>
  <si>
    <t>11-8</t>
  </si>
  <si>
    <t>11-7</t>
  </si>
  <si>
    <t>4-11</t>
  </si>
  <si>
    <t>2-3</t>
  </si>
  <si>
    <t>Koemets Kaimur</t>
  </si>
  <si>
    <t>Kalinin Aleksandr</t>
  </si>
  <si>
    <t>12-10</t>
  </si>
  <si>
    <t>11-9</t>
  </si>
  <si>
    <t>11-13</t>
  </si>
  <si>
    <t>5-11</t>
  </si>
  <si>
    <t>Gavrilov Maksim</t>
  </si>
  <si>
    <t>11-4</t>
  </si>
  <si>
    <t>3-0</t>
  </si>
  <si>
    <t>11.8</t>
  </si>
  <si>
    <t>11-3</t>
  </si>
  <si>
    <t>3-1</t>
  </si>
  <si>
    <t>9-11</t>
  </si>
  <si>
    <t>6-11</t>
  </si>
  <si>
    <t>1-3</t>
  </si>
  <si>
    <t>11-6</t>
  </si>
  <si>
    <t>11-5</t>
  </si>
  <si>
    <t>Parmakson Karl Paul</t>
  </si>
  <si>
    <t>0-3</t>
  </si>
  <si>
    <t>8-11</t>
  </si>
  <si>
    <t>14-12</t>
  </si>
  <si>
    <t>Võru I</t>
  </si>
  <si>
    <t>Tartu Kalev III</t>
  </si>
  <si>
    <t>10-12</t>
  </si>
  <si>
    <t>Teraskevits Sergei</t>
  </si>
  <si>
    <t>Kekelidze Viktor</t>
  </si>
  <si>
    <t>II voor kell 12:30</t>
  </si>
  <si>
    <t>13-11</t>
  </si>
  <si>
    <t>15-13</t>
  </si>
  <si>
    <t>LTKViru-Nigula</t>
  </si>
  <si>
    <t>11-2</t>
  </si>
  <si>
    <t>3-11</t>
  </si>
  <si>
    <t>14-16</t>
  </si>
  <si>
    <t>3-2</t>
  </si>
  <si>
    <t>Parmakson Peep</t>
  </si>
  <si>
    <t>2-11</t>
  </si>
  <si>
    <t>III voor kell 15:00</t>
  </si>
  <si>
    <t>Gavrilov  Maksim</t>
  </si>
  <si>
    <t>12-14</t>
  </si>
  <si>
    <t>Match no 13</t>
  </si>
  <si>
    <t>1-11</t>
  </si>
  <si>
    <t>Match no 14</t>
  </si>
  <si>
    <t>Match no 15</t>
  </si>
  <si>
    <t>Pärnu-Jaagupi II</t>
  </si>
  <si>
    <t>Match no 16</t>
  </si>
  <si>
    <t>11-1</t>
  </si>
  <si>
    <t>III Liiga</t>
  </si>
  <si>
    <t>III mängupäev, 28.jaanuar 2017, Aseri</t>
  </si>
  <si>
    <t>III lliga mehed</t>
  </si>
  <si>
    <t xml:space="preserve">       Tartu SS Kalev II</t>
  </si>
  <si>
    <t xml:space="preserve">                 Tartu SS Kalev III</t>
  </si>
  <si>
    <t xml:space="preserve">                     Sillamäe SK Kalev</t>
  </si>
  <si>
    <t xml:space="preserve">         Tartu SS Kalev II</t>
  </si>
  <si>
    <t xml:space="preserve">        LTK Viru-Nigula</t>
  </si>
  <si>
    <t xml:space="preserve">                 Tartu LTK PIPO II</t>
  </si>
  <si>
    <t xml:space="preserve">                  Tartu LTK PIPO II</t>
  </si>
  <si>
    <t xml:space="preserve">       Pärnu-Jaagupi LTK II</t>
  </si>
  <si>
    <t>Lauatennisekeskus/Digiturundus OÜ</t>
  </si>
  <si>
    <t xml:space="preserve">                 Sillamäe SK Kalev</t>
  </si>
  <si>
    <t xml:space="preserve">     Pärnu-Jaagupi LTK II</t>
  </si>
  <si>
    <t xml:space="preserve">              Võru LTS I</t>
  </si>
  <si>
    <t>Dimitri Gorbatšov</t>
  </si>
  <si>
    <t>Lauri Leppik</t>
  </si>
  <si>
    <t>Markkos Pukk</t>
  </si>
  <si>
    <t>Toomas Vahtra</t>
  </si>
  <si>
    <t>Meelis Pae</t>
  </si>
  <si>
    <t>Janno Malm</t>
  </si>
  <si>
    <t>Mihkel Niinemets</t>
  </si>
  <si>
    <t>Märt Ojamaa</t>
  </si>
  <si>
    <t>Reino Ristissaar</t>
  </si>
  <si>
    <t>Sergei Kuriltšik</t>
  </si>
  <si>
    <t>Keit Reinsalu</t>
  </si>
  <si>
    <t>Almar Rahuoja</t>
  </si>
  <si>
    <t>Marek Kotkas</t>
  </si>
  <si>
    <t>Kaimar Koemets</t>
  </si>
  <si>
    <t>Aarne Põder</t>
  </si>
  <si>
    <t>Agnar Pirnpuu</t>
  </si>
  <si>
    <t>Indrek Penk</t>
  </si>
  <si>
    <t>Tauno Piho</t>
  </si>
  <si>
    <t>Dimitri Lett</t>
  </si>
  <si>
    <t>Sergei Zahharov</t>
  </si>
  <si>
    <t>Maksim Gavrilov</t>
  </si>
  <si>
    <t>17;15</t>
  </si>
  <si>
    <t>Pekka Laidinen</t>
  </si>
  <si>
    <t>Veiko Ristissaar</t>
  </si>
  <si>
    <t xml:space="preserve">    Tartu SS Kalev III      </t>
  </si>
  <si>
    <t>Peep Parmakson</t>
  </si>
  <si>
    <t xml:space="preserve">      Sillamäe SK Kalev</t>
  </si>
  <si>
    <t xml:space="preserve"> </t>
  </si>
  <si>
    <t xml:space="preserve">      Pärnu-Jaagupi LTK II           </t>
  </si>
  <si>
    <t>11;0</t>
  </si>
  <si>
    <t xml:space="preserve">       Sillamäe SK Kalev      </t>
  </si>
  <si>
    <t xml:space="preserve">            LTK Viru-Nigula            </t>
  </si>
  <si>
    <t xml:space="preserve">       Tartu SS Kalev III   </t>
  </si>
  <si>
    <t xml:space="preserve">         Pärnu-Jaagupi LTK II         </t>
  </si>
  <si>
    <t xml:space="preserve">Lauatennisekeskus/Digiturundus OÜ  </t>
  </si>
  <si>
    <t xml:space="preserve">     </t>
  </si>
  <si>
    <t>19;17</t>
  </si>
  <si>
    <t>Juri Kalninš</t>
  </si>
  <si>
    <t>Juris Kalninš</t>
  </si>
  <si>
    <t>Allar Oviir</t>
  </si>
  <si>
    <t xml:space="preserve">     Tartu LTK PIPO II    </t>
  </si>
  <si>
    <t xml:space="preserve">                  LTK Viru-Nigula              </t>
  </si>
  <si>
    <t xml:space="preserve">       Tartu SS Kalev III          </t>
  </si>
  <si>
    <t xml:space="preserve">  </t>
  </si>
  <si>
    <t xml:space="preserve">           Võru LTS I          </t>
  </si>
  <si>
    <t>Sergei Teraškevitš</t>
  </si>
  <si>
    <t xml:space="preserve">Lauatennisekeskus/Digiturundus OÜ    </t>
  </si>
  <si>
    <t>4.</t>
  </si>
  <si>
    <t>5.</t>
  </si>
  <si>
    <t>6.</t>
  </si>
  <si>
    <t>8.</t>
  </si>
  <si>
    <t>7.</t>
  </si>
  <si>
    <t>Laud: 10</t>
  </si>
  <si>
    <t>Laud:  7</t>
  </si>
  <si>
    <t>Laud:  9</t>
  </si>
  <si>
    <t>Laud:  8</t>
  </si>
  <si>
    <t xml:space="preserve">Laud: 7 </t>
  </si>
  <si>
    <t xml:space="preserve"> Lauatennisekeskus/Digiturundus OÜ      </t>
  </si>
  <si>
    <t xml:space="preserve">              LTK Viru-Nigula            </t>
  </si>
  <si>
    <t xml:space="preserve">                  Võru LTS I</t>
  </si>
  <si>
    <t xml:space="preserve">                  Tartu SS Kalev II</t>
  </si>
  <si>
    <t xml:space="preserve">    Tartu SS Kalev II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</si>
</sst>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d/\ mmm\ yy"/>
    <numFmt numFmtId="173" formatCode="dd/\ mmm"/>
    <numFmt numFmtId="174" formatCode="d/m/yy"/>
    <numFmt numFmtId="175" formatCode="&quot;Match no &quot;0"/>
  </numFmts>
  <fonts count="44"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name val="MS Sans Serif"/>
      <family val="2"/>
      <charset val="186"/>
    </font>
    <font>
      <b/>
      <sz val="14"/>
      <name val="Verdana"/>
      <family val="2"/>
      <charset val="186"/>
    </font>
    <font>
      <sz val="11"/>
      <name val="Verdana"/>
      <family val="2"/>
      <charset val="186"/>
    </font>
    <font>
      <sz val="12"/>
      <name val="Verdana"/>
      <family val="2"/>
      <charset val="186"/>
    </font>
    <font>
      <sz val="11"/>
      <name val="Arial"/>
      <family val="2"/>
      <charset val="186"/>
    </font>
    <font>
      <b/>
      <sz val="12"/>
      <name val="Verdana"/>
      <family val="2"/>
      <charset val="186"/>
    </font>
    <font>
      <sz val="12"/>
      <name val="Arial"/>
      <family val="2"/>
      <charset val="186"/>
    </font>
    <font>
      <sz val="10"/>
      <name val="Verdana"/>
      <family val="2"/>
      <charset val="186"/>
    </font>
    <font>
      <b/>
      <sz val="11"/>
      <name val="Arial"/>
      <family val="2"/>
      <charset val="186"/>
    </font>
    <font>
      <b/>
      <sz val="16"/>
      <name val="Arial"/>
      <family val="2"/>
      <charset val="186"/>
    </font>
    <font>
      <b/>
      <sz val="10"/>
      <name val="Verdana"/>
      <family val="2"/>
      <charset val="186"/>
    </font>
    <font>
      <b/>
      <sz val="10"/>
      <name val="Arial"/>
      <family val="2"/>
      <charset val="186"/>
    </font>
    <font>
      <b/>
      <sz val="13"/>
      <name val="Verdana"/>
      <family val="2"/>
      <charset val="186"/>
    </font>
    <font>
      <b/>
      <sz val="12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12"/>
      <name val="MS Sans Serif"/>
      <family val="2"/>
      <charset val="186"/>
    </font>
    <font>
      <b/>
      <sz val="13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3" fillId="0" borderId="0"/>
    <xf numFmtId="0" fontId="27" fillId="0" borderId="0"/>
    <xf numFmtId="0" fontId="23" fillId="0" borderId="0"/>
    <xf numFmtId="0" fontId="2" fillId="0" borderId="0"/>
    <xf numFmtId="0" fontId="3" fillId="0" borderId="0"/>
  </cellStyleXfs>
  <cellXfs count="287">
    <xf numFmtId="0" fontId="0" fillId="0" borderId="0" xfId="0"/>
    <xf numFmtId="0" fontId="4" fillId="0" borderId="0" xfId="5" applyFont="1"/>
    <xf numFmtId="49" fontId="4" fillId="0" borderId="0" xfId="5" applyNumberFormat="1" applyFont="1"/>
    <xf numFmtId="0" fontId="5" fillId="0" borderId="0" xfId="5" applyFont="1" applyAlignment="1">
      <alignment horizontal="center" vertical="center"/>
    </xf>
    <xf numFmtId="172" fontId="0" fillId="0" borderId="0" xfId="5" applyNumberFormat="1" applyFont="1" applyAlignment="1">
      <alignment horizontal="right"/>
    </xf>
    <xf numFmtId="0" fontId="0" fillId="0" borderId="0" xfId="5" applyFont="1"/>
    <xf numFmtId="49" fontId="0" fillId="0" borderId="0" xfId="5" applyNumberFormat="1" applyFont="1"/>
    <xf numFmtId="0" fontId="6" fillId="0" borderId="1" xfId="5" applyFont="1" applyBorder="1" applyAlignment="1">
      <alignment horizontal="center"/>
    </xf>
    <xf numFmtId="49" fontId="7" fillId="0" borderId="1" xfId="5" applyNumberFormat="1" applyFont="1" applyBorder="1" applyAlignment="1">
      <alignment horizontal="center"/>
    </xf>
    <xf numFmtId="49" fontId="6" fillId="0" borderId="1" xfId="5" applyNumberFormat="1" applyFont="1" applyBorder="1" applyAlignment="1">
      <alignment horizontal="center"/>
    </xf>
    <xf numFmtId="0" fontId="8" fillId="0" borderId="0" xfId="5" applyFont="1" applyAlignment="1">
      <alignment horizontal="center"/>
    </xf>
    <xf numFmtId="49" fontId="8" fillId="0" borderId="0" xfId="5" applyNumberFormat="1" applyFont="1" applyAlignment="1">
      <alignment horizontal="center"/>
    </xf>
    <xf numFmtId="0" fontId="11" fillId="0" borderId="2" xfId="5" applyFont="1" applyBorder="1" applyAlignment="1"/>
    <xf numFmtId="0" fontId="8" fillId="2" borderId="2" xfId="5" applyNumberFormat="1" applyFont="1" applyFill="1" applyBorder="1" applyAlignment="1"/>
    <xf numFmtId="0" fontId="12" fillId="0" borderId="2" xfId="5" applyFont="1" applyBorder="1" applyAlignment="1">
      <alignment horizontal="center"/>
    </xf>
    <xf numFmtId="0" fontId="15" fillId="2" borderId="3" xfId="5" applyNumberFormat="1" applyFont="1" applyFill="1" applyBorder="1" applyAlignment="1">
      <alignment horizontal="center" vertical="center"/>
    </xf>
    <xf numFmtId="0" fontId="15" fillId="0" borderId="4" xfId="5" applyFont="1" applyBorder="1" applyAlignment="1">
      <alignment horizontal="center"/>
    </xf>
    <xf numFmtId="174" fontId="15" fillId="0" borderId="4" xfId="5" applyNumberFormat="1" applyFont="1" applyBorder="1" applyAlignment="1">
      <alignment horizontal="center"/>
    </xf>
    <xf numFmtId="0" fontId="12" fillId="0" borderId="3" xfId="5" applyNumberFormat="1" applyFont="1" applyBorder="1" applyAlignment="1">
      <alignment horizontal="center"/>
    </xf>
    <xf numFmtId="0" fontId="14" fillId="0" borderId="3" xfId="5" applyFont="1" applyBorder="1" applyAlignment="1">
      <alignment horizontal="center"/>
    </xf>
    <xf numFmtId="0" fontId="0" fillId="2" borderId="3" xfId="5" applyNumberFormat="1" applyFont="1" applyFill="1" applyBorder="1" applyAlignment="1">
      <alignment horizontal="center"/>
    </xf>
    <xf numFmtId="0" fontId="15" fillId="0" borderId="3" xfId="5" applyNumberFormat="1" applyFont="1" applyBorder="1" applyAlignment="1">
      <alignment horizontal="center"/>
    </xf>
    <xf numFmtId="0" fontId="12" fillId="0" borderId="2" xfId="5" applyNumberFormat="1" applyFont="1" applyBorder="1" applyAlignment="1">
      <alignment horizontal="center"/>
    </xf>
    <xf numFmtId="0" fontId="14" fillId="0" borderId="5" xfId="5" applyFont="1" applyBorder="1" applyAlignment="1">
      <alignment horizontal="center"/>
    </xf>
    <xf numFmtId="0" fontId="15" fillId="0" borderId="4" xfId="5" applyNumberFormat="1" applyFont="1" applyBorder="1" applyAlignment="1">
      <alignment horizontal="center"/>
    </xf>
    <xf numFmtId="0" fontId="12" fillId="0" borderId="6" xfId="5" applyNumberFormat="1" applyFont="1" applyBorder="1" applyAlignment="1">
      <alignment horizontal="center"/>
    </xf>
    <xf numFmtId="0" fontId="15" fillId="0" borderId="7" xfId="5" applyNumberFormat="1" applyFont="1" applyBorder="1" applyAlignment="1">
      <alignment horizontal="center"/>
    </xf>
    <xf numFmtId="0" fontId="12" fillId="0" borderId="8" xfId="5" applyNumberFormat="1" applyFont="1" applyBorder="1" applyAlignment="1">
      <alignment horizontal="center"/>
    </xf>
    <xf numFmtId="49" fontId="4" fillId="0" borderId="0" xfId="5" applyNumberFormat="1" applyFont="1" applyBorder="1"/>
    <xf numFmtId="0" fontId="0" fillId="0" borderId="0" xfId="5" applyFont="1" applyAlignment="1">
      <alignment horizontal="left"/>
    </xf>
    <xf numFmtId="0" fontId="4" fillId="0" borderId="0" xfId="5" applyFont="1" applyBorder="1" applyAlignment="1"/>
    <xf numFmtId="49" fontId="4" fillId="0" borderId="0" xfId="5" applyNumberFormat="1" applyFont="1" applyBorder="1" applyAlignment="1"/>
    <xf numFmtId="0" fontId="11" fillId="0" borderId="0" xfId="5" applyFont="1"/>
    <xf numFmtId="49" fontId="11" fillId="0" borderId="0" xfId="5" applyNumberFormat="1" applyFont="1"/>
    <xf numFmtId="49" fontId="11" fillId="0" borderId="0" xfId="5" applyNumberFormat="1" applyFont="1" applyAlignment="1">
      <alignment horizontal="center"/>
    </xf>
    <xf numFmtId="0" fontId="11" fillId="0" borderId="0" xfId="5" applyFont="1" applyAlignment="1">
      <alignment horizontal="center"/>
    </xf>
    <xf numFmtId="0" fontId="5" fillId="0" borderId="0" xfId="6" applyFont="1" applyAlignment="1">
      <alignment vertical="center"/>
    </xf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right"/>
    </xf>
    <xf numFmtId="0" fontId="18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21" fontId="21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174" fontId="22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173" fontId="2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21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3" xfId="0" applyNumberFormat="1" applyFont="1" applyBorder="1" applyAlignment="1">
      <alignment horizontal="center" vertical="center"/>
    </xf>
    <xf numFmtId="0" fontId="11" fillId="0" borderId="0" xfId="5" applyNumberFormat="1" applyFont="1"/>
    <xf numFmtId="0" fontId="4" fillId="0" borderId="0" xfId="5" applyNumberFormat="1" applyFont="1"/>
    <xf numFmtId="0" fontId="26" fillId="0" borderId="0" xfId="6" applyFont="1" applyAlignment="1">
      <alignment vertical="center"/>
    </xf>
    <xf numFmtId="0" fontId="27" fillId="0" borderId="0" xfId="3"/>
    <xf numFmtId="0" fontId="28" fillId="0" borderId="0" xfId="3" applyFont="1" applyAlignment="1">
      <alignment horizontal="left"/>
    </xf>
    <xf numFmtId="0" fontId="28" fillId="0" borderId="0" xfId="3" applyFont="1" applyAlignment="1"/>
    <xf numFmtId="0" fontId="28" fillId="0" borderId="0" xfId="3" applyFont="1" applyBorder="1" applyAlignment="1">
      <alignment horizontal="right"/>
    </xf>
    <xf numFmtId="0" fontId="29" fillId="0" borderId="14" xfId="3" applyFont="1" applyBorder="1" applyAlignment="1">
      <alignment vertical="center"/>
    </xf>
    <xf numFmtId="0" fontId="30" fillId="0" borderId="14" xfId="3" applyFont="1" applyBorder="1" applyAlignment="1">
      <alignment horizontal="center" vertical="center"/>
    </xf>
    <xf numFmtId="0" fontId="30" fillId="0" borderId="14" xfId="3" applyFont="1" applyBorder="1" applyAlignment="1">
      <alignment vertical="center"/>
    </xf>
    <xf numFmtId="0" fontId="31" fillId="0" borderId="14" xfId="3" applyFont="1" applyBorder="1" applyAlignment="1">
      <alignment vertical="center"/>
    </xf>
    <xf numFmtId="49" fontId="32" fillId="0" borderId="14" xfId="3" applyNumberFormat="1" applyFont="1" applyBorder="1" applyAlignment="1">
      <alignment horizontal="center" vertical="center"/>
    </xf>
    <xf numFmtId="0" fontId="27" fillId="0" borderId="0" xfId="3" applyAlignment="1">
      <alignment vertical="center"/>
    </xf>
    <xf numFmtId="0" fontId="34" fillId="0" borderId="14" xfId="3" applyFont="1" applyBorder="1" applyAlignment="1">
      <alignment horizontal="center" vertical="center"/>
    </xf>
    <xf numFmtId="0" fontId="34" fillId="0" borderId="14" xfId="3" applyFont="1" applyBorder="1" applyAlignment="1">
      <alignment vertical="center"/>
    </xf>
    <xf numFmtId="0" fontId="34" fillId="0" borderId="14" xfId="3" quotePrefix="1" applyFont="1" applyBorder="1" applyAlignment="1">
      <alignment horizontal="center" vertical="center"/>
    </xf>
    <xf numFmtId="0" fontId="35" fillId="0" borderId="14" xfId="3" quotePrefix="1" applyNumberFormat="1" applyFont="1" applyBorder="1" applyAlignment="1">
      <alignment horizontal="center" vertical="center"/>
    </xf>
    <xf numFmtId="0" fontId="35" fillId="0" borderId="14" xfId="3" applyNumberFormat="1" applyFont="1" applyBorder="1" applyAlignment="1">
      <alignment horizontal="center" vertical="center"/>
    </xf>
    <xf numFmtId="0" fontId="27" fillId="0" borderId="15" xfId="3" applyBorder="1" applyAlignment="1">
      <alignment vertical="center"/>
    </xf>
    <xf numFmtId="0" fontId="34" fillId="0" borderId="16" xfId="3" applyFont="1" applyBorder="1" applyAlignment="1">
      <alignment horizontal="center" vertical="center"/>
    </xf>
    <xf numFmtId="0" fontId="34" fillId="0" borderId="16" xfId="3" applyFont="1" applyBorder="1" applyAlignment="1">
      <alignment vertical="center"/>
    </xf>
    <xf numFmtId="0" fontId="34" fillId="0" borderId="17" xfId="3" applyFont="1" applyBorder="1" applyAlignment="1">
      <alignment horizontal="center" vertical="center"/>
    </xf>
    <xf numFmtId="0" fontId="34" fillId="0" borderId="17" xfId="3" applyFont="1" applyBorder="1" applyAlignment="1">
      <alignment vertical="center"/>
    </xf>
    <xf numFmtId="0" fontId="27" fillId="0" borderId="18" xfId="3" applyBorder="1" applyAlignment="1">
      <alignment vertical="center"/>
    </xf>
    <xf numFmtId="0" fontId="34" fillId="0" borderId="18" xfId="3" applyFont="1" applyBorder="1" applyAlignment="1">
      <alignment horizontal="center" vertical="center"/>
    </xf>
    <xf numFmtId="0" fontId="34" fillId="0" borderId="18" xfId="3" applyFont="1" applyBorder="1" applyAlignment="1">
      <alignment vertical="center"/>
    </xf>
    <xf numFmtId="0" fontId="34" fillId="0" borderId="0" xfId="3" applyFont="1" applyBorder="1" applyAlignment="1">
      <alignment horizontal="center" vertical="center"/>
    </xf>
    <xf numFmtId="0" fontId="35" fillId="0" borderId="0" xfId="3" applyNumberFormat="1" applyFont="1" applyBorder="1" applyAlignment="1">
      <alignment horizontal="center" vertical="center"/>
    </xf>
    <xf numFmtId="0" fontId="27" fillId="0" borderId="0" xfId="3" applyFill="1" applyAlignment="1">
      <alignment vertical="center"/>
    </xf>
    <xf numFmtId="0" fontId="34" fillId="0" borderId="14" xfId="3" quotePrefix="1" applyFont="1" applyFill="1" applyBorder="1" applyAlignment="1">
      <alignment horizontal="center" vertical="center"/>
    </xf>
    <xf numFmtId="16" fontId="34" fillId="0" borderId="14" xfId="3" quotePrefix="1" applyNumberFormat="1" applyFont="1" applyBorder="1" applyAlignment="1">
      <alignment horizontal="center" vertical="center"/>
    </xf>
    <xf numFmtId="0" fontId="27" fillId="0" borderId="0" xfId="3" applyBorder="1" applyAlignment="1">
      <alignment vertical="center"/>
    </xf>
    <xf numFmtId="0" fontId="34" fillId="0" borderId="19" xfId="3" applyFont="1" applyBorder="1" applyAlignment="1">
      <alignment horizontal="center" vertical="center"/>
    </xf>
    <xf numFmtId="0" fontId="34" fillId="0" borderId="19" xfId="3" applyFont="1" applyBorder="1" applyAlignment="1">
      <alignment vertical="center"/>
    </xf>
    <xf numFmtId="0" fontId="35" fillId="0" borderId="19" xfId="3" applyNumberFormat="1" applyFont="1" applyBorder="1" applyAlignment="1">
      <alignment horizontal="center" vertical="center"/>
    </xf>
    <xf numFmtId="0" fontId="34" fillId="0" borderId="0" xfId="3" applyFont="1" applyBorder="1" applyAlignment="1">
      <alignment vertical="center"/>
    </xf>
    <xf numFmtId="0" fontId="35" fillId="0" borderId="18" xfId="3" applyNumberFormat="1" applyFont="1" applyBorder="1" applyAlignment="1">
      <alignment horizontal="center" vertical="center"/>
    </xf>
    <xf numFmtId="16" fontId="34" fillId="0" borderId="14" xfId="3" applyNumberFormat="1" applyFont="1" applyBorder="1" applyAlignment="1">
      <alignment horizontal="center" vertical="center"/>
    </xf>
    <xf numFmtId="0" fontId="24" fillId="0" borderId="0" xfId="5" applyFont="1"/>
    <xf numFmtId="0" fontId="41" fillId="0" borderId="0" xfId="0" applyFont="1"/>
    <xf numFmtId="0" fontId="36" fillId="0" borderId="0" xfId="4" applyFont="1" applyAlignment="1">
      <alignment horizontal="left"/>
    </xf>
    <xf numFmtId="0" fontId="41" fillId="0" borderId="0" xfId="0" applyFont="1" applyAlignment="1">
      <alignment horizontal="center"/>
    </xf>
    <xf numFmtId="175" fontId="37" fillId="0" borderId="20" xfId="2" applyNumberFormat="1" applyFont="1" applyBorder="1" applyAlignment="1">
      <alignment horizontal="left" vertical="center"/>
    </xf>
    <xf numFmtId="0" fontId="36" fillId="0" borderId="21" xfId="2" applyFont="1" applyBorder="1" applyAlignment="1">
      <alignment vertical="center"/>
    </xf>
    <xf numFmtId="0" fontId="0" fillId="0" borderId="20" xfId="0" applyBorder="1"/>
    <xf numFmtId="0" fontId="36" fillId="0" borderId="22" xfId="2" applyFont="1" applyBorder="1" applyAlignment="1">
      <alignment vertical="center"/>
    </xf>
    <xf numFmtId="0" fontId="38" fillId="0" borderId="20" xfId="2" applyFont="1" applyBorder="1" applyAlignment="1">
      <alignment vertical="center"/>
    </xf>
    <xf numFmtId="49" fontId="36" fillId="0" borderId="20" xfId="2" applyNumberFormat="1" applyFont="1" applyBorder="1" applyAlignment="1">
      <alignment horizontal="center" vertical="center"/>
    </xf>
    <xf numFmtId="0" fontId="39" fillId="0" borderId="23" xfId="2" applyFont="1" applyBorder="1" applyAlignment="1">
      <alignment vertical="center"/>
    </xf>
    <xf numFmtId="0" fontId="40" fillId="0" borderId="20" xfId="2" applyFont="1" applyBorder="1" applyAlignment="1">
      <alignment horizontal="center" vertical="center"/>
    </xf>
    <xf numFmtId="1" fontId="40" fillId="0" borderId="20" xfId="2" applyNumberFormat="1" applyFont="1" applyBorder="1" applyAlignment="1">
      <alignment vertical="center"/>
    </xf>
    <xf numFmtId="1" fontId="40" fillId="0" borderId="20" xfId="2" applyNumberFormat="1" applyFont="1" applyBorder="1" applyAlignment="1">
      <alignment horizontal="center" vertical="center"/>
    </xf>
    <xf numFmtId="0" fontId="40" fillId="0" borderId="23" xfId="2" applyFont="1" applyBorder="1" applyAlignment="1">
      <alignment vertical="center"/>
    </xf>
    <xf numFmtId="0" fontId="40" fillId="0" borderId="24" xfId="2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25" xfId="4" applyFont="1" applyBorder="1" applyAlignment="1">
      <alignment horizontal="center" vertical="center"/>
    </xf>
    <xf numFmtId="0" fontId="40" fillId="0" borderId="20" xfId="4" applyFont="1" applyBorder="1" applyAlignment="1">
      <alignment vertical="center"/>
    </xf>
    <xf numFmtId="0" fontId="40" fillId="0" borderId="20" xfId="4" quotePrefix="1" applyFont="1" applyBorder="1" applyAlignment="1">
      <alignment horizontal="center" vertical="center"/>
    </xf>
    <xf numFmtId="0" fontId="40" fillId="0" borderId="20" xfId="4" applyFont="1" applyBorder="1" applyAlignment="1">
      <alignment horizontal="center" vertical="center"/>
    </xf>
    <xf numFmtId="0" fontId="36" fillId="0" borderId="20" xfId="4" quotePrefix="1" applyNumberFormat="1" applyFont="1" applyBorder="1" applyAlignment="1">
      <alignment horizontal="center" vertical="center"/>
    </xf>
    <xf numFmtId="0" fontId="36" fillId="0" borderId="20" xfId="4" applyNumberFormat="1" applyFont="1" applyBorder="1" applyAlignment="1">
      <alignment horizontal="center" vertical="center"/>
    </xf>
    <xf numFmtId="0" fontId="41" fillId="0" borderId="26" xfId="0" applyFont="1" applyBorder="1"/>
    <xf numFmtId="0" fontId="36" fillId="0" borderId="20" xfId="2" applyFont="1" applyBorder="1" applyAlignment="1">
      <alignment vertical="center"/>
    </xf>
    <xf numFmtId="0" fontId="36" fillId="0" borderId="27" xfId="2" applyFont="1" applyBorder="1" applyAlignment="1">
      <alignment vertical="center"/>
    </xf>
    <xf numFmtId="0" fontId="0" fillId="0" borderId="28" xfId="0" applyBorder="1"/>
    <xf numFmtId="0" fontId="38" fillId="0" borderId="28" xfId="2" applyFont="1" applyBorder="1" applyAlignment="1">
      <alignment vertical="center"/>
    </xf>
    <xf numFmtId="0" fontId="39" fillId="0" borderId="24" xfId="2" applyFont="1" applyBorder="1" applyAlignment="1">
      <alignment vertical="center"/>
    </xf>
    <xf numFmtId="1" fontId="40" fillId="0" borderId="25" xfId="2" applyNumberFormat="1" applyFont="1" applyBorder="1" applyAlignment="1">
      <alignment vertical="center"/>
    </xf>
    <xf numFmtId="0" fontId="40" fillId="0" borderId="29" xfId="2" applyFont="1" applyBorder="1" applyAlignment="1">
      <alignment vertical="center"/>
    </xf>
    <xf numFmtId="0" fontId="41" fillId="0" borderId="25" xfId="0" applyFont="1" applyBorder="1"/>
    <xf numFmtId="0" fontId="39" fillId="0" borderId="29" xfId="2" applyFont="1" applyBorder="1" applyAlignment="1">
      <alignment vertical="center"/>
    </xf>
    <xf numFmtId="1" fontId="36" fillId="0" borderId="20" xfId="2" applyNumberFormat="1" applyFont="1" applyBorder="1" applyAlignment="1">
      <alignment horizontal="center" vertical="center"/>
    </xf>
    <xf numFmtId="0" fontId="42" fillId="0" borderId="0" xfId="0" applyFont="1"/>
    <xf numFmtId="0" fontId="15" fillId="2" borderId="30" xfId="5" applyNumberFormat="1" applyFont="1" applyFill="1" applyBorder="1" applyAlignment="1">
      <alignment horizontal="center" vertical="center"/>
    </xf>
    <xf numFmtId="0" fontId="12" fillId="0" borderId="3" xfId="5" applyFont="1" applyBorder="1" applyAlignment="1">
      <alignment horizontal="center"/>
    </xf>
    <xf numFmtId="0" fontId="40" fillId="0" borderId="20" xfId="0" applyFont="1" applyBorder="1"/>
    <xf numFmtId="0" fontId="12" fillId="0" borderId="31" xfId="5" applyFont="1" applyBorder="1" applyAlignment="1">
      <alignment horizontal="center"/>
    </xf>
    <xf numFmtId="0" fontId="15" fillId="0" borderId="3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2" fillId="0" borderId="24" xfId="5" applyFont="1" applyBorder="1" applyAlignment="1">
      <alignment horizontal="center"/>
    </xf>
    <xf numFmtId="173" fontId="15" fillId="0" borderId="25" xfId="5" applyNumberFormat="1" applyFont="1" applyBorder="1" applyAlignment="1">
      <alignment horizontal="center"/>
    </xf>
    <xf numFmtId="174" fontId="15" fillId="0" borderId="13" xfId="5" applyNumberFormat="1" applyFont="1" applyBorder="1" applyAlignment="1">
      <alignment horizontal="center"/>
    </xf>
    <xf numFmtId="0" fontId="15" fillId="0" borderId="7" xfId="5" applyFont="1" applyBorder="1" applyAlignment="1">
      <alignment horizontal="center"/>
    </xf>
    <xf numFmtId="0" fontId="15" fillId="0" borderId="13" xfId="5" applyFont="1" applyBorder="1" applyAlignment="1">
      <alignment horizontal="center"/>
    </xf>
    <xf numFmtId="0" fontId="15" fillId="0" borderId="25" xfId="5" applyFont="1" applyBorder="1" applyAlignment="1">
      <alignment horizontal="center"/>
    </xf>
    <xf numFmtId="0" fontId="15" fillId="0" borderId="3" xfId="5" applyFont="1" applyBorder="1" applyAlignment="1">
      <alignment horizontal="center"/>
    </xf>
    <xf numFmtId="0" fontId="12" fillId="0" borderId="24" xfId="5" applyNumberFormat="1" applyFont="1" applyBorder="1" applyAlignment="1">
      <alignment horizontal="center"/>
    </xf>
    <xf numFmtId="0" fontId="15" fillId="0" borderId="25" xfId="5" applyNumberFormat="1" applyFont="1" applyBorder="1" applyAlignment="1">
      <alignment horizontal="center"/>
    </xf>
    <xf numFmtId="0" fontId="12" fillId="0" borderId="29" xfId="5" applyFont="1" applyBorder="1" applyAlignment="1">
      <alignment horizontal="center"/>
    </xf>
    <xf numFmtId="49" fontId="0" fillId="0" borderId="0" xfId="5" applyNumberFormat="1" applyFont="1" applyBorder="1"/>
    <xf numFmtId="0" fontId="12" fillId="0" borderId="31" xfId="5" applyNumberFormat="1" applyFont="1" applyBorder="1" applyAlignment="1">
      <alignment horizontal="center"/>
    </xf>
    <xf numFmtId="0" fontId="15" fillId="0" borderId="32" xfId="5" applyNumberFormat="1" applyFont="1" applyBorder="1" applyAlignment="1">
      <alignment horizontal="center"/>
    </xf>
    <xf numFmtId="0" fontId="15" fillId="2" borderId="8" xfId="5" applyNumberFormat="1" applyFont="1" applyFill="1" applyBorder="1" applyAlignment="1">
      <alignment horizontal="center" vertical="center"/>
    </xf>
    <xf numFmtId="174" fontId="15" fillId="0" borderId="3" xfId="5" applyNumberFormat="1" applyFont="1" applyBorder="1" applyAlignment="1">
      <alignment horizontal="center"/>
    </xf>
    <xf numFmtId="0" fontId="15" fillId="0" borderId="30" xfId="5" applyNumberFormat="1" applyFont="1" applyBorder="1" applyAlignment="1">
      <alignment horizontal="center"/>
    </xf>
    <xf numFmtId="0" fontId="12" fillId="0" borderId="8" xfId="5" applyFont="1" applyBorder="1" applyAlignment="1">
      <alignment horizontal="center"/>
    </xf>
    <xf numFmtId="0" fontId="15" fillId="0" borderId="30" xfId="5" applyFont="1" applyBorder="1" applyAlignment="1">
      <alignment horizontal="center"/>
    </xf>
    <xf numFmtId="0" fontId="12" fillId="0" borderId="0" xfId="5" applyFont="1" applyBorder="1" applyAlignment="1">
      <alignment horizontal="center"/>
    </xf>
    <xf numFmtId="0" fontId="8" fillId="2" borderId="6" xfId="5" applyNumberFormat="1" applyFont="1" applyFill="1" applyBorder="1" applyAlignment="1"/>
    <xf numFmtId="0" fontId="12" fillId="0" borderId="33" xfId="5" applyNumberFormat="1" applyFont="1" applyBorder="1" applyAlignment="1">
      <alignment horizontal="center"/>
    </xf>
    <xf numFmtId="0" fontId="15" fillId="0" borderId="13" xfId="5" applyNumberFormat="1" applyFont="1" applyBorder="1" applyAlignment="1">
      <alignment horizontal="center"/>
    </xf>
    <xf numFmtId="0" fontId="15" fillId="0" borderId="8" xfId="5" applyNumberFormat="1" applyFont="1" applyBorder="1" applyAlignment="1">
      <alignment horizontal="center"/>
    </xf>
    <xf numFmtId="0" fontId="15" fillId="0" borderId="3" xfId="5" quotePrefix="1" applyNumberFormat="1" applyFont="1" applyBorder="1" applyAlignment="1">
      <alignment horizontal="center"/>
    </xf>
    <xf numFmtId="0" fontId="15" fillId="0" borderId="0" xfId="5" applyNumberFormat="1" applyFont="1" applyBorder="1" applyAlignment="1">
      <alignment horizontal="center"/>
    </xf>
    <xf numFmtId="0" fontId="12" fillId="0" borderId="30" xfId="5" applyNumberFormat="1" applyFont="1" applyBorder="1" applyAlignment="1">
      <alignment horizontal="center"/>
    </xf>
    <xf numFmtId="0" fontId="12" fillId="0" borderId="0" xfId="5" applyNumberFormat="1" applyFont="1" applyBorder="1" applyAlignment="1">
      <alignment horizontal="center"/>
    </xf>
    <xf numFmtId="0" fontId="15" fillId="3" borderId="25" xfId="5" applyNumberFormat="1" applyFont="1" applyFill="1" applyBorder="1" applyAlignment="1">
      <alignment horizontal="center"/>
    </xf>
    <xf numFmtId="173" fontId="15" fillId="3" borderId="25" xfId="5" applyNumberFormat="1" applyFont="1" applyFill="1" applyBorder="1" applyAlignment="1">
      <alignment horizontal="center"/>
    </xf>
    <xf numFmtId="0" fontId="11" fillId="0" borderId="34" xfId="5" applyFont="1" applyBorder="1" applyAlignment="1"/>
    <xf numFmtId="0" fontId="8" fillId="2" borderId="34" xfId="5" applyNumberFormat="1" applyFont="1" applyFill="1" applyBorder="1" applyAlignment="1"/>
    <xf numFmtId="0" fontId="12" fillId="0" borderId="35" xfId="5" applyFont="1" applyBorder="1" applyAlignment="1">
      <alignment horizontal="center"/>
    </xf>
    <xf numFmtId="0" fontId="12" fillId="0" borderId="36" xfId="5" applyFont="1" applyBorder="1" applyAlignment="1">
      <alignment horizontal="center"/>
    </xf>
    <xf numFmtId="0" fontId="12" fillId="0" borderId="37" xfId="5" applyFont="1" applyBorder="1" applyAlignment="1">
      <alignment horizontal="center"/>
    </xf>
    <xf numFmtId="0" fontId="4" fillId="0" borderId="0" xfId="5" applyFont="1" applyBorder="1"/>
    <xf numFmtId="0" fontId="4" fillId="0" borderId="38" xfId="5" applyFont="1" applyBorder="1" applyAlignment="1">
      <alignment horizontal="center"/>
    </xf>
    <xf numFmtId="0" fontId="15" fillId="0" borderId="39" xfId="5" applyNumberFormat="1" applyFont="1" applyBorder="1" applyAlignment="1">
      <alignment horizontal="center"/>
    </xf>
    <xf numFmtId="0" fontId="15" fillId="0" borderId="40" xfId="5" applyNumberFormat="1" applyFont="1" applyBorder="1" applyAlignment="1">
      <alignment horizontal="center"/>
    </xf>
    <xf numFmtId="0" fontId="15" fillId="0" borderId="41" xfId="5" applyNumberFormat="1" applyFont="1" applyBorder="1" applyAlignment="1">
      <alignment horizontal="center"/>
    </xf>
    <xf numFmtId="0" fontId="0" fillId="2" borderId="39" xfId="5" applyNumberFormat="1" applyFont="1" applyFill="1" applyBorder="1" applyAlignment="1">
      <alignment horizontal="center"/>
    </xf>
    <xf numFmtId="0" fontId="11" fillId="0" borderId="24" xfId="5" applyFont="1" applyBorder="1" applyAlignment="1"/>
    <xf numFmtId="173" fontId="4" fillId="0" borderId="25" xfId="5" applyNumberFormat="1" applyFont="1" applyBorder="1" applyAlignment="1">
      <alignment horizontal="center"/>
    </xf>
    <xf numFmtId="0" fontId="14" fillId="0" borderId="25" xfId="5" applyFont="1" applyBorder="1" applyAlignment="1">
      <alignment horizontal="center"/>
    </xf>
    <xf numFmtId="0" fontId="15" fillId="0" borderId="42" xfId="5" applyNumberFormat="1" applyFont="1" applyBorder="1" applyAlignment="1">
      <alignment horizontal="center"/>
    </xf>
    <xf numFmtId="0" fontId="11" fillId="0" borderId="30" xfId="5" applyFont="1" applyBorder="1" applyAlignment="1"/>
    <xf numFmtId="0" fontId="11" fillId="0" borderId="29" xfId="5" applyFont="1" applyBorder="1" applyAlignment="1"/>
    <xf numFmtId="0" fontId="12" fillId="0" borderId="43" xfId="5" applyNumberFormat="1" applyFont="1" applyBorder="1" applyAlignment="1">
      <alignment horizontal="center"/>
    </xf>
    <xf numFmtId="0" fontId="8" fillId="2" borderId="30" xfId="5" applyNumberFormat="1" applyFont="1" applyFill="1" applyBorder="1" applyAlignment="1"/>
    <xf numFmtId="0" fontId="12" fillId="0" borderId="34" xfId="5" applyNumberFormat="1" applyFont="1" applyBorder="1" applyAlignment="1">
      <alignment horizontal="center"/>
    </xf>
    <xf numFmtId="0" fontId="12" fillId="0" borderId="34" xfId="5" applyFont="1" applyBorder="1" applyAlignment="1">
      <alignment horizontal="center"/>
    </xf>
    <xf numFmtId="0" fontId="14" fillId="0" borderId="44" xfId="5" applyFont="1" applyBorder="1" applyAlignment="1">
      <alignment horizontal="center"/>
    </xf>
    <xf numFmtId="0" fontId="15" fillId="0" borderId="44" xfId="5" applyFont="1" applyBorder="1" applyAlignment="1">
      <alignment horizontal="center"/>
    </xf>
    <xf numFmtId="0" fontId="15" fillId="0" borderId="40" xfId="5" applyFont="1" applyBorder="1" applyAlignment="1">
      <alignment horizontal="center"/>
    </xf>
    <xf numFmtId="0" fontId="15" fillId="0" borderId="41" xfId="5" applyFont="1" applyBorder="1" applyAlignment="1">
      <alignment horizontal="center"/>
    </xf>
    <xf numFmtId="0" fontId="11" fillId="0" borderId="3" xfId="5" applyFont="1" applyBorder="1" applyAlignment="1"/>
    <xf numFmtId="0" fontId="12" fillId="0" borderId="30" xfId="5" applyFont="1" applyBorder="1" applyAlignment="1">
      <alignment horizontal="center"/>
    </xf>
    <xf numFmtId="0" fontId="0" fillId="2" borderId="44" xfId="5" applyNumberFormat="1" applyFont="1" applyFill="1" applyBorder="1" applyAlignment="1">
      <alignment horizontal="center"/>
    </xf>
    <xf numFmtId="173" fontId="15" fillId="0" borderId="44" xfId="5" applyNumberFormat="1" applyFont="1" applyBorder="1" applyAlignment="1">
      <alignment horizontal="center"/>
    </xf>
    <xf numFmtId="0" fontId="15" fillId="0" borderId="44" xfId="5" applyNumberFormat="1" applyFont="1" applyBorder="1" applyAlignment="1">
      <alignment horizontal="center"/>
    </xf>
    <xf numFmtId="0" fontId="14" fillId="0" borderId="30" xfId="5" applyFont="1" applyBorder="1" applyAlignment="1">
      <alignment horizontal="center"/>
    </xf>
    <xf numFmtId="0" fontId="15" fillId="2" borderId="0" xfId="5" applyNumberFormat="1" applyFont="1" applyFill="1" applyBorder="1" applyAlignment="1">
      <alignment horizontal="center" vertical="center"/>
    </xf>
    <xf numFmtId="0" fontId="0" fillId="2" borderId="0" xfId="5" applyNumberFormat="1" applyFont="1" applyFill="1" applyBorder="1" applyAlignment="1">
      <alignment horizontal="center"/>
    </xf>
    <xf numFmtId="0" fontId="15" fillId="0" borderId="29" xfId="5" applyFont="1" applyBorder="1" applyAlignment="1">
      <alignment horizontal="center"/>
    </xf>
    <xf numFmtId="0" fontId="15" fillId="0" borderId="8" xfId="5" applyFont="1" applyBorder="1" applyAlignment="1">
      <alignment horizontal="center"/>
    </xf>
    <xf numFmtId="0" fontId="12" fillId="0" borderId="45" xfId="5" applyNumberFormat="1" applyFont="1" applyBorder="1" applyAlignment="1">
      <alignment horizontal="center"/>
    </xf>
    <xf numFmtId="0" fontId="15" fillId="0" borderId="46" xfId="5" applyNumberFormat="1" applyFont="1" applyBorder="1" applyAlignment="1">
      <alignment horizontal="center"/>
    </xf>
    <xf numFmtId="0" fontId="14" fillId="0" borderId="40" xfId="5" applyFont="1" applyBorder="1" applyAlignment="1">
      <alignment horizontal="center"/>
    </xf>
    <xf numFmtId="0" fontId="12" fillId="0" borderId="47" xfId="5" applyNumberFormat="1" applyFont="1" applyBorder="1" applyAlignment="1">
      <alignment horizontal="center"/>
    </xf>
    <xf numFmtId="0" fontId="15" fillId="0" borderId="26" xfId="5" applyNumberFormat="1" applyFont="1" applyBorder="1" applyAlignment="1">
      <alignment horizontal="center"/>
    </xf>
    <xf numFmtId="0" fontId="0" fillId="2" borderId="41" xfId="5" applyNumberFormat="1" applyFont="1" applyFill="1" applyBorder="1" applyAlignment="1">
      <alignment horizontal="center"/>
    </xf>
    <xf numFmtId="0" fontId="12" fillId="0" borderId="45" xfId="5" applyFont="1" applyBorder="1" applyAlignment="1">
      <alignment horizontal="center"/>
    </xf>
    <xf numFmtId="0" fontId="15" fillId="0" borderId="46" xfId="5" applyFont="1" applyBorder="1" applyAlignment="1">
      <alignment horizontal="center"/>
    </xf>
    <xf numFmtId="0" fontId="0" fillId="0" borderId="27" xfId="0" applyBorder="1"/>
    <xf numFmtId="0" fontId="36" fillId="0" borderId="28" xfId="0" applyFont="1" applyBorder="1"/>
    <xf numFmtId="0" fontId="5" fillId="0" borderId="0" xfId="5" applyFont="1" applyBorder="1" applyAlignment="1">
      <alignment horizontal="center" vertical="center"/>
    </xf>
    <xf numFmtId="172" fontId="0" fillId="0" borderId="0" xfId="5" applyNumberFormat="1" applyFont="1" applyBorder="1" applyAlignment="1">
      <alignment horizontal="right"/>
    </xf>
    <xf numFmtId="0" fontId="9" fillId="0" borderId="0" xfId="5" applyFont="1" applyBorder="1" applyAlignment="1">
      <alignment horizontal="right"/>
    </xf>
    <xf numFmtId="0" fontId="10" fillId="0" borderId="57" xfId="5" applyFont="1" applyBorder="1" applyAlignment="1">
      <alignment horizontal="center" vertical="center"/>
    </xf>
    <xf numFmtId="0" fontId="10" fillId="0" borderId="48" xfId="5" applyFont="1" applyBorder="1" applyAlignment="1">
      <alignment horizontal="center" vertical="center"/>
    </xf>
    <xf numFmtId="0" fontId="10" fillId="0" borderId="51" xfId="5" applyFont="1" applyBorder="1" applyAlignment="1">
      <alignment horizontal="center" vertical="center"/>
    </xf>
    <xf numFmtId="0" fontId="43" fillId="0" borderId="58" xfId="5" applyNumberFormat="1" applyFont="1" applyBorder="1" applyAlignment="1">
      <alignment horizontal="center" vertical="center"/>
    </xf>
    <xf numFmtId="0" fontId="43" fillId="0" borderId="49" xfId="5" applyNumberFormat="1" applyFont="1" applyBorder="1" applyAlignment="1">
      <alignment horizontal="center" vertical="center"/>
    </xf>
    <xf numFmtId="0" fontId="43" fillId="0" borderId="52" xfId="5" applyNumberFormat="1" applyFont="1" applyBorder="1" applyAlignment="1">
      <alignment horizontal="center" vertical="center"/>
    </xf>
    <xf numFmtId="0" fontId="13" fillId="0" borderId="60" xfId="5" applyFont="1" applyBorder="1" applyAlignment="1">
      <alignment horizontal="center" vertical="center"/>
    </xf>
    <xf numFmtId="0" fontId="13" fillId="0" borderId="50" xfId="5" applyFont="1" applyBorder="1" applyAlignment="1">
      <alignment horizontal="center" vertical="center"/>
    </xf>
    <xf numFmtId="0" fontId="13" fillId="0" borderId="53" xfId="5" applyFont="1" applyBorder="1" applyAlignment="1">
      <alignment horizontal="center" vertical="center"/>
    </xf>
    <xf numFmtId="0" fontId="14" fillId="0" borderId="3" xfId="5" applyFont="1" applyBorder="1" applyAlignment="1">
      <alignment horizontal="center" vertical="center"/>
    </xf>
    <xf numFmtId="0" fontId="10" fillId="0" borderId="63" xfId="5" applyFont="1" applyBorder="1" applyAlignment="1">
      <alignment horizontal="center" vertical="center"/>
    </xf>
    <xf numFmtId="0" fontId="10" fillId="0" borderId="64" xfId="5" applyFont="1" applyBorder="1" applyAlignment="1">
      <alignment horizontal="center" vertical="center"/>
    </xf>
    <xf numFmtId="0" fontId="43" fillId="0" borderId="5" xfId="5" applyNumberFormat="1" applyFont="1" applyBorder="1" applyAlignment="1">
      <alignment horizontal="center" vertical="center"/>
    </xf>
    <xf numFmtId="0" fontId="43" fillId="0" borderId="56" xfId="5" applyNumberFormat="1" applyFont="1" applyBorder="1" applyAlignment="1">
      <alignment horizontal="center" vertical="center"/>
    </xf>
    <xf numFmtId="0" fontId="43" fillId="0" borderId="6" xfId="5" applyNumberFormat="1" applyFont="1" applyBorder="1" applyAlignment="1">
      <alignment horizontal="center" vertical="center"/>
    </xf>
    <xf numFmtId="0" fontId="13" fillId="0" borderId="62" xfId="5" applyFont="1" applyBorder="1" applyAlignment="1">
      <alignment horizontal="center" vertical="center"/>
    </xf>
    <xf numFmtId="0" fontId="13" fillId="0" borderId="65" xfId="5" applyFont="1" applyBorder="1" applyAlignment="1">
      <alignment horizontal="center" vertical="center"/>
    </xf>
    <xf numFmtId="0" fontId="14" fillId="0" borderId="30" xfId="5" applyFont="1" applyBorder="1" applyAlignment="1">
      <alignment horizontal="center" vertical="center"/>
    </xf>
    <xf numFmtId="0" fontId="43" fillId="0" borderId="59" xfId="5" applyNumberFormat="1" applyFont="1" applyBorder="1" applyAlignment="1">
      <alignment horizontal="center" vertical="center"/>
    </xf>
    <xf numFmtId="0" fontId="13" fillId="0" borderId="60" xfId="5" applyNumberFormat="1" applyFont="1" applyBorder="1" applyAlignment="1">
      <alignment horizontal="center" vertical="center"/>
    </xf>
    <xf numFmtId="0" fontId="13" fillId="0" borderId="50" xfId="5" applyNumberFormat="1" applyFont="1" applyBorder="1" applyAlignment="1">
      <alignment horizontal="center" vertical="center"/>
    </xf>
    <xf numFmtId="0" fontId="13" fillId="0" borderId="53" xfId="5" applyNumberFormat="1" applyFont="1" applyBorder="1" applyAlignment="1">
      <alignment horizontal="center" vertical="center"/>
    </xf>
    <xf numFmtId="0" fontId="10" fillId="0" borderId="61" xfId="5" applyFont="1" applyBorder="1" applyAlignment="1">
      <alignment horizontal="center" vertical="center"/>
    </xf>
    <xf numFmtId="0" fontId="10" fillId="0" borderId="55" xfId="5" applyFont="1" applyBorder="1" applyAlignment="1">
      <alignment horizontal="center" vertical="center"/>
    </xf>
    <xf numFmtId="0" fontId="14" fillId="0" borderId="29" xfId="5" applyFont="1" applyBorder="1" applyAlignment="1">
      <alignment horizontal="center" vertical="center"/>
    </xf>
    <xf numFmtId="0" fontId="14" fillId="0" borderId="54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/>
    </xf>
    <xf numFmtId="0" fontId="11" fillId="0" borderId="0" xfId="5" applyNumberFormat="1" applyFont="1" applyBorder="1" applyAlignment="1">
      <alignment horizontal="right"/>
    </xf>
    <xf numFmtId="0" fontId="11" fillId="0" borderId="0" xfId="5" applyFont="1" applyAlignment="1">
      <alignment horizontal="right"/>
    </xf>
    <xf numFmtId="0" fontId="11" fillId="0" borderId="0" xfId="5" applyNumberFormat="1" applyFont="1" applyBorder="1" applyAlignment="1">
      <alignment horizontal="left"/>
    </xf>
    <xf numFmtId="0" fontId="33" fillId="0" borderId="14" xfId="3" applyFont="1" applyBorder="1" applyAlignment="1">
      <alignment horizontal="center" vertical="center"/>
    </xf>
    <xf numFmtId="0" fontId="34" fillId="0" borderId="14" xfId="3" quotePrefix="1" applyFont="1" applyBorder="1" applyAlignment="1">
      <alignment horizontal="center" vertical="center"/>
    </xf>
    <xf numFmtId="0" fontId="34" fillId="0" borderId="14" xfId="3" applyFont="1" applyBorder="1" applyAlignment="1">
      <alignment horizontal="center" vertical="center"/>
    </xf>
    <xf numFmtId="0" fontId="35" fillId="0" borderId="14" xfId="3" quotePrefix="1" applyNumberFormat="1" applyFont="1" applyBorder="1" applyAlignment="1">
      <alignment horizontal="center" vertical="center"/>
    </xf>
    <xf numFmtId="0" fontId="35" fillId="0" borderId="14" xfId="3" applyNumberFormat="1" applyFont="1" applyBorder="1" applyAlignment="1">
      <alignment horizontal="center" vertical="center"/>
    </xf>
    <xf numFmtId="0" fontId="34" fillId="0" borderId="14" xfId="3" quotePrefix="1" applyFont="1" applyFill="1" applyBorder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28" fillId="0" borderId="0" xfId="3" applyFont="1" applyAlignment="1">
      <alignment horizontal="left"/>
    </xf>
    <xf numFmtId="0" fontId="28" fillId="0" borderId="0" xfId="3" applyFont="1" applyBorder="1" applyAlignment="1">
      <alignment horizontal="right"/>
    </xf>
    <xf numFmtId="0" fontId="16" fillId="0" borderId="0" xfId="6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5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36" fillId="0" borderId="66" xfId="2" applyFont="1" applyBorder="1" applyAlignment="1">
      <alignment horizontal="center" vertical="center"/>
    </xf>
    <xf numFmtId="0" fontId="36" fillId="0" borderId="22" xfId="2" applyFont="1" applyBorder="1" applyAlignment="1">
      <alignment horizontal="center" vertical="center"/>
    </xf>
    <xf numFmtId="0" fontId="40" fillId="0" borderId="67" xfId="2" applyFont="1" applyBorder="1" applyAlignment="1">
      <alignment horizontal="center" vertical="center"/>
    </xf>
    <xf numFmtId="0" fontId="40" fillId="0" borderId="68" xfId="2" applyFont="1" applyBorder="1" applyAlignment="1">
      <alignment horizontal="center" vertical="center"/>
    </xf>
    <xf numFmtId="0" fontId="36" fillId="0" borderId="67" xfId="2" applyFont="1" applyBorder="1" applyAlignment="1">
      <alignment horizontal="center" vertical="center"/>
    </xf>
    <xf numFmtId="0" fontId="36" fillId="0" borderId="68" xfId="2" applyFont="1" applyBorder="1" applyAlignment="1">
      <alignment horizontal="center" vertical="center"/>
    </xf>
    <xf numFmtId="3" fontId="36" fillId="0" borderId="24" xfId="2" applyNumberFormat="1" applyFont="1" applyBorder="1" applyAlignment="1">
      <alignment horizontal="center" vertical="center"/>
    </xf>
    <xf numFmtId="3" fontId="36" fillId="0" borderId="25" xfId="2" applyNumberFormat="1" applyFont="1" applyBorder="1" applyAlignment="1">
      <alignment horizontal="center" vertical="center"/>
    </xf>
    <xf numFmtId="0" fontId="36" fillId="0" borderId="24" xfId="2" applyFont="1" applyBorder="1" applyAlignment="1">
      <alignment horizontal="center" vertical="center"/>
    </xf>
    <xf numFmtId="0" fontId="36" fillId="0" borderId="25" xfId="2" applyFont="1" applyBorder="1" applyAlignment="1">
      <alignment horizontal="center" vertical="center"/>
    </xf>
    <xf numFmtId="0" fontId="36" fillId="0" borderId="0" xfId="6" applyFont="1" applyAlignment="1">
      <alignment horizontal="center" vertical="center"/>
    </xf>
    <xf numFmtId="0" fontId="36" fillId="0" borderId="0" xfId="4" applyFont="1" applyAlignment="1">
      <alignment horizontal="left"/>
    </xf>
    <xf numFmtId="0" fontId="36" fillId="0" borderId="0" xfId="4" applyFont="1" applyBorder="1" applyAlignment="1">
      <alignment horizontal="right"/>
    </xf>
  </cellXfs>
  <cellStyles count="7">
    <cellStyle name="Normaallaad" xfId="0" builtinId="0"/>
    <cellStyle name="Normal 2" xfId="1"/>
    <cellStyle name="Normal 2 2" xfId="2"/>
    <cellStyle name="Normal 3" xfId="3"/>
    <cellStyle name="Normal 6" xfId="4"/>
    <cellStyle name="Normal_Eesti VMV08-algtabelid-v6" xfId="5"/>
    <cellStyle name="Normal_Eesti VMV08-algtabelid-v6_EMMV_2011-2012_2p_korgliiga tulemused" xfId="6"/>
  </cellStyles>
  <dxfs count="4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1</xdr:col>
      <xdr:colOff>1543050</xdr:colOff>
      <xdr:row>4</xdr:row>
      <xdr:rowOff>161925</xdr:rowOff>
    </xdr:to>
    <xdr:pic>
      <xdr:nvPicPr>
        <xdr:cNvPr id="1025" name="Picture 14">
          <a:extLst>
            <a:ext uri="{FF2B5EF4-FFF2-40B4-BE49-F238E27FC236}">
              <a16:creationId xmlns:a16="http://schemas.microsoft.com/office/drawing/2014/main" id="{C7ED4A5D-83B8-4433-84D2-40F1E9EB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57200"/>
          <a:ext cx="153352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="80" zoomScaleNormal="80" workbookViewId="0">
      <selection activeCell="L3" sqref="L3"/>
    </sheetView>
  </sheetViews>
  <sheetFormatPr defaultColWidth="8.85546875" defaultRowHeight="12.75"/>
  <cols>
    <col min="1" max="1" width="4.85546875" style="1" customWidth="1"/>
    <col min="2" max="2" width="34.28515625" style="1" customWidth="1"/>
    <col min="3" max="6" width="6.7109375" style="2" customWidth="1"/>
    <col min="7" max="7" width="7.140625" style="2" customWidth="1"/>
    <col min="8" max="10" width="6.7109375" style="2" customWidth="1"/>
    <col min="11" max="11" width="8.5703125" style="1" customWidth="1"/>
    <col min="12" max="12" width="8" style="1" customWidth="1"/>
    <col min="13" max="16384" width="8.85546875" style="1"/>
  </cols>
  <sheetData>
    <row r="1" spans="1:12" ht="18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8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1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ht="13.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15" customHeight="1">
      <c r="A6" s="225" t="s">
        <v>147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ht="13.1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5"/>
    </row>
    <row r="8" spans="1:12" ht="15" customHeight="1">
      <c r="A8" s="7" t="s">
        <v>2</v>
      </c>
      <c r="B8" s="7" t="s">
        <v>3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9">
        <v>8</v>
      </c>
      <c r="K8" s="7" t="s">
        <v>4</v>
      </c>
      <c r="L8" s="7" t="s">
        <v>5</v>
      </c>
    </row>
    <row r="9" spans="1:12" ht="4.1500000000000004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0"/>
      <c r="L9" s="10"/>
    </row>
    <row r="10" spans="1:12" ht="20.25" customHeight="1">
      <c r="A10" s="226" t="s">
        <v>6</v>
      </c>
      <c r="B10" s="226"/>
      <c r="C10" s="226"/>
      <c r="D10" s="226"/>
      <c r="E10" s="226" t="e">
        <f>NA()</f>
        <v>#N/A</v>
      </c>
      <c r="F10" s="226"/>
      <c r="G10" s="226"/>
      <c r="H10" s="226"/>
      <c r="I10" s="226" t="e">
        <f>NA()</f>
        <v>#N/A</v>
      </c>
      <c r="J10" s="226"/>
      <c r="K10" s="226"/>
      <c r="L10" s="226"/>
    </row>
    <row r="11" spans="1:12" ht="3" customHeight="1">
      <c r="A11" s="5"/>
      <c r="B11" s="5"/>
      <c r="C11" s="6"/>
      <c r="D11" s="6"/>
      <c r="E11" s="6"/>
      <c r="F11" s="6"/>
      <c r="G11" s="160"/>
      <c r="H11" s="6"/>
      <c r="I11" s="160"/>
      <c r="J11" s="6"/>
      <c r="K11" s="5"/>
      <c r="L11" s="5"/>
    </row>
    <row r="12" spans="1:12" ht="15" customHeight="1">
      <c r="A12" s="227">
        <v>1</v>
      </c>
      <c r="B12" s="179"/>
      <c r="C12" s="180"/>
      <c r="D12" s="181">
        <v>1</v>
      </c>
      <c r="E12" s="150">
        <v>1</v>
      </c>
      <c r="F12" s="182">
        <v>1</v>
      </c>
      <c r="G12" s="150">
        <v>1</v>
      </c>
      <c r="H12" s="182">
        <v>1</v>
      </c>
      <c r="I12" s="150">
        <v>1</v>
      </c>
      <c r="J12" s="183">
        <v>1</v>
      </c>
      <c r="K12" s="230">
        <v>12</v>
      </c>
      <c r="L12" s="233" t="s">
        <v>286</v>
      </c>
    </row>
    <row r="13" spans="1:12" ht="12.75" customHeight="1">
      <c r="A13" s="228"/>
      <c r="B13" s="236" t="s">
        <v>7</v>
      </c>
      <c r="C13" s="15"/>
      <c r="D13" s="148" t="s">
        <v>8</v>
      </c>
      <c r="E13" s="151" t="s">
        <v>9</v>
      </c>
      <c r="F13" s="152" t="s">
        <v>9</v>
      </c>
      <c r="G13" s="178" t="s">
        <v>10</v>
      </c>
      <c r="H13" s="154" t="s">
        <v>11</v>
      </c>
      <c r="I13" s="155" t="s">
        <v>12</v>
      </c>
      <c r="J13" s="153" t="s">
        <v>13</v>
      </c>
      <c r="K13" s="231"/>
      <c r="L13" s="234"/>
    </row>
    <row r="14" spans="1:12" ht="15" customHeight="1">
      <c r="A14" s="228"/>
      <c r="B14" s="236"/>
      <c r="C14" s="15"/>
      <c r="D14" s="14">
        <v>1</v>
      </c>
      <c r="E14" s="18"/>
      <c r="F14" s="14">
        <v>2</v>
      </c>
      <c r="G14" s="18"/>
      <c r="H14" s="14">
        <v>1</v>
      </c>
      <c r="I14" s="18"/>
      <c r="J14" s="14">
        <v>1</v>
      </c>
      <c r="K14" s="231"/>
      <c r="L14" s="234"/>
    </row>
    <row r="15" spans="1:12" ht="12.75" customHeight="1">
      <c r="A15" s="229"/>
      <c r="B15" s="200"/>
      <c r="C15" s="206"/>
      <c r="D15" s="207" t="s">
        <v>9</v>
      </c>
      <c r="E15" s="208"/>
      <c r="F15" s="201" t="s">
        <v>24</v>
      </c>
      <c r="G15" s="208"/>
      <c r="H15" s="201" t="s">
        <v>13</v>
      </c>
      <c r="I15" s="208"/>
      <c r="J15" s="201" t="s">
        <v>12</v>
      </c>
      <c r="K15" s="232"/>
      <c r="L15" s="235"/>
    </row>
    <row r="16" spans="1:12" ht="13.9" customHeight="1">
      <c r="A16" s="237">
        <v>2</v>
      </c>
      <c r="B16" s="204"/>
      <c r="C16" s="18">
        <v>2</v>
      </c>
      <c r="D16" s="197"/>
      <c r="E16" s="159">
        <v>2</v>
      </c>
      <c r="F16" s="166">
        <v>2</v>
      </c>
      <c r="G16" s="205">
        <v>2</v>
      </c>
      <c r="H16" s="159">
        <v>2</v>
      </c>
      <c r="I16" s="166">
        <v>2</v>
      </c>
      <c r="J16" s="145">
        <v>2</v>
      </c>
      <c r="K16" s="239">
        <v>22</v>
      </c>
      <c r="L16" s="242" t="s">
        <v>14</v>
      </c>
    </row>
    <row r="17" spans="1:12" ht="13.15" customHeight="1">
      <c r="A17" s="228"/>
      <c r="B17" s="236" t="s">
        <v>15</v>
      </c>
      <c r="C17" s="164" t="s">
        <v>16</v>
      </c>
      <c r="D17" s="144"/>
      <c r="E17" s="212" t="s">
        <v>17</v>
      </c>
      <c r="F17" s="213" t="s">
        <v>16</v>
      </c>
      <c r="G17" s="167" t="s">
        <v>18</v>
      </c>
      <c r="H17" s="212" t="s">
        <v>19</v>
      </c>
      <c r="I17" s="213" t="s">
        <v>20</v>
      </c>
      <c r="J17" s="156" t="s">
        <v>18</v>
      </c>
      <c r="K17" s="231"/>
      <c r="L17" s="234"/>
    </row>
    <row r="18" spans="1:12" ht="13.9" customHeight="1">
      <c r="A18" s="228"/>
      <c r="B18" s="244"/>
      <c r="C18" s="150">
        <v>2</v>
      </c>
      <c r="D18" s="210"/>
      <c r="E18" s="214"/>
      <c r="F18" s="199">
        <v>2</v>
      </c>
      <c r="G18" s="199">
        <v>2</v>
      </c>
      <c r="H18" s="198"/>
      <c r="I18" s="181">
        <v>2</v>
      </c>
      <c r="J18" s="157"/>
      <c r="K18" s="240"/>
      <c r="L18" s="234"/>
    </row>
    <row r="19" spans="1:12" ht="13.15" customHeight="1">
      <c r="A19" s="238"/>
      <c r="B19" s="209"/>
      <c r="C19" s="155" t="s">
        <v>19</v>
      </c>
      <c r="D19" s="211"/>
      <c r="E19" s="215"/>
      <c r="F19" s="201" t="s">
        <v>17</v>
      </c>
      <c r="G19" s="201" t="s">
        <v>20</v>
      </c>
      <c r="H19" s="208"/>
      <c r="I19" s="202" t="s">
        <v>24</v>
      </c>
      <c r="J19" s="158"/>
      <c r="K19" s="241"/>
      <c r="L19" s="243"/>
    </row>
    <row r="20" spans="1:12" ht="13.9" customHeight="1">
      <c r="A20" s="227">
        <v>3</v>
      </c>
      <c r="B20" s="179"/>
      <c r="C20" s="198">
        <v>2</v>
      </c>
      <c r="D20" s="198">
        <v>1</v>
      </c>
      <c r="E20" s="180"/>
      <c r="F20" s="199">
        <v>2</v>
      </c>
      <c r="G20" s="199">
        <v>2</v>
      </c>
      <c r="H20" s="199">
        <v>1</v>
      </c>
      <c r="I20" s="199">
        <v>2</v>
      </c>
      <c r="J20" s="199">
        <v>1</v>
      </c>
      <c r="K20" s="230">
        <v>18</v>
      </c>
      <c r="L20" s="246" t="s">
        <v>283</v>
      </c>
    </row>
    <row r="21" spans="1:12" ht="13.15" customHeight="1">
      <c r="A21" s="228"/>
      <c r="B21" s="236" t="s">
        <v>21</v>
      </c>
      <c r="C21" s="21" t="s">
        <v>22</v>
      </c>
      <c r="D21" s="164" t="s">
        <v>23</v>
      </c>
      <c r="E21" s="15"/>
      <c r="F21" s="156" t="s">
        <v>24</v>
      </c>
      <c r="G21" s="156" t="s">
        <v>20</v>
      </c>
      <c r="H21" s="156" t="s">
        <v>13</v>
      </c>
      <c r="I21" s="156" t="s">
        <v>18</v>
      </c>
      <c r="J21" s="156" t="s">
        <v>12</v>
      </c>
      <c r="K21" s="231"/>
      <c r="L21" s="247"/>
    </row>
    <row r="22" spans="1:12" ht="13.9" customHeight="1">
      <c r="A22" s="228"/>
      <c r="B22" s="244"/>
      <c r="C22" s="217">
        <v>1</v>
      </c>
      <c r="D22" s="157"/>
      <c r="E22" s="210"/>
      <c r="F22" s="220">
        <v>2</v>
      </c>
      <c r="G22" s="181">
        <v>2</v>
      </c>
      <c r="H22" s="157"/>
      <c r="I22" s="182">
        <v>2</v>
      </c>
      <c r="J22" s="157"/>
      <c r="K22" s="240"/>
      <c r="L22" s="247"/>
    </row>
    <row r="23" spans="1:12" ht="13.15" customHeight="1">
      <c r="A23" s="229"/>
      <c r="B23" s="216"/>
      <c r="C23" s="218" t="s">
        <v>26</v>
      </c>
      <c r="D23" s="158"/>
      <c r="E23" s="219"/>
      <c r="F23" s="221" t="s">
        <v>20</v>
      </c>
      <c r="G23" s="202" t="s">
        <v>18</v>
      </c>
      <c r="H23" s="158"/>
      <c r="I23" s="203" t="s">
        <v>24</v>
      </c>
      <c r="J23" s="158"/>
      <c r="K23" s="245"/>
      <c r="L23" s="248"/>
    </row>
    <row r="24" spans="1:12" ht="13.9" customHeight="1">
      <c r="A24" s="249">
        <v>4</v>
      </c>
      <c r="B24" s="195"/>
      <c r="C24" s="196">
        <v>2</v>
      </c>
      <c r="D24" s="27">
        <v>1</v>
      </c>
      <c r="E24" s="18">
        <v>1</v>
      </c>
      <c r="F24" s="197"/>
      <c r="G24" s="159">
        <v>2</v>
      </c>
      <c r="H24" s="168">
        <v>1</v>
      </c>
      <c r="I24" s="159">
        <v>1</v>
      </c>
      <c r="J24" s="166">
        <v>1</v>
      </c>
      <c r="K24" s="239">
        <v>13</v>
      </c>
      <c r="L24" s="242" t="s">
        <v>285</v>
      </c>
    </row>
    <row r="25" spans="1:12" ht="13.15" customHeight="1">
      <c r="A25" s="250"/>
      <c r="B25" s="251" t="s">
        <v>25</v>
      </c>
      <c r="C25" s="193" t="s">
        <v>22</v>
      </c>
      <c r="D25" s="26" t="s">
        <v>8</v>
      </c>
      <c r="E25" s="24" t="s">
        <v>26</v>
      </c>
      <c r="F25" s="144"/>
      <c r="G25" s="155" t="s">
        <v>19</v>
      </c>
      <c r="H25" s="154" t="s">
        <v>10</v>
      </c>
      <c r="I25" s="151" t="s">
        <v>10</v>
      </c>
      <c r="J25" s="153" t="s">
        <v>11</v>
      </c>
      <c r="K25" s="231"/>
      <c r="L25" s="234"/>
    </row>
    <row r="26" spans="1:12" ht="13.9" customHeight="1">
      <c r="A26" s="250"/>
      <c r="B26" s="251"/>
      <c r="C26" s="27"/>
      <c r="D26" s="22">
        <v>1</v>
      </c>
      <c r="E26" s="22">
        <v>1</v>
      </c>
      <c r="F26" s="15"/>
      <c r="G26" s="18"/>
      <c r="H26" s="22">
        <v>1</v>
      </c>
      <c r="I26" s="18"/>
      <c r="J26" s="22">
        <v>1</v>
      </c>
      <c r="K26" s="231"/>
      <c r="L26" s="234"/>
    </row>
    <row r="27" spans="1:12" ht="13.15" customHeight="1">
      <c r="A27" s="250"/>
      <c r="B27" s="192"/>
      <c r="C27" s="172"/>
      <c r="D27" s="17" t="s">
        <v>23</v>
      </c>
      <c r="E27" s="24" t="s">
        <v>8</v>
      </c>
      <c r="F27" s="20"/>
      <c r="G27" s="21"/>
      <c r="H27" s="24" t="s">
        <v>8</v>
      </c>
      <c r="I27" s="21"/>
      <c r="J27" s="24" t="s">
        <v>8</v>
      </c>
      <c r="K27" s="231"/>
      <c r="L27" s="234"/>
    </row>
    <row r="28" spans="1:12" ht="13.9" customHeight="1">
      <c r="A28" s="228">
        <v>5</v>
      </c>
      <c r="B28" s="194"/>
      <c r="C28" s="157">
        <v>2</v>
      </c>
      <c r="D28" s="25">
        <v>1</v>
      </c>
      <c r="E28" s="161">
        <v>1</v>
      </c>
      <c r="F28" s="157">
        <v>1</v>
      </c>
      <c r="G28" s="169"/>
      <c r="H28" s="147">
        <v>1</v>
      </c>
      <c r="I28" s="150">
        <v>1</v>
      </c>
      <c r="J28" s="149">
        <v>1</v>
      </c>
      <c r="K28" s="231">
        <v>12</v>
      </c>
      <c r="L28" s="234" t="s">
        <v>287</v>
      </c>
    </row>
    <row r="29" spans="1:12" ht="13.15" customHeight="1">
      <c r="A29" s="228"/>
      <c r="B29" s="244" t="s">
        <v>27</v>
      </c>
      <c r="C29" s="177" t="s">
        <v>19</v>
      </c>
      <c r="D29" s="26" t="s">
        <v>13</v>
      </c>
      <c r="E29" s="162" t="s">
        <v>11</v>
      </c>
      <c r="F29" s="151" t="s">
        <v>10</v>
      </c>
      <c r="G29" s="163"/>
      <c r="H29" s="148" t="s">
        <v>23</v>
      </c>
      <c r="I29" s="155" t="s">
        <v>9</v>
      </c>
      <c r="J29" s="153" t="s">
        <v>8</v>
      </c>
      <c r="K29" s="231"/>
      <c r="L29" s="234"/>
    </row>
    <row r="30" spans="1:12" ht="13.9" customHeight="1">
      <c r="A30" s="228"/>
      <c r="B30" s="236"/>
      <c r="C30" s="18"/>
      <c r="D30" s="22">
        <v>1</v>
      </c>
      <c r="E30" s="22">
        <v>1</v>
      </c>
      <c r="F30" s="18"/>
      <c r="G30" s="15"/>
      <c r="H30" s="22">
        <v>1</v>
      </c>
      <c r="I30" s="18"/>
      <c r="J30" s="22">
        <v>1</v>
      </c>
      <c r="K30" s="231"/>
      <c r="L30" s="234"/>
    </row>
    <row r="31" spans="1:12" ht="13.15" customHeight="1">
      <c r="A31" s="228"/>
      <c r="B31" s="19"/>
      <c r="C31" s="21"/>
      <c r="D31" s="21" t="s">
        <v>11</v>
      </c>
      <c r="E31" s="21" t="s">
        <v>13</v>
      </c>
      <c r="F31" s="21"/>
      <c r="G31" s="20"/>
      <c r="H31" s="24" t="s">
        <v>11</v>
      </c>
      <c r="I31" s="21"/>
      <c r="J31" s="21" t="s">
        <v>11</v>
      </c>
      <c r="K31" s="231"/>
      <c r="L31" s="234"/>
    </row>
    <row r="32" spans="1:12" ht="13.9" customHeight="1">
      <c r="A32" s="250">
        <v>6</v>
      </c>
      <c r="B32" s="190"/>
      <c r="C32" s="170">
        <v>2</v>
      </c>
      <c r="D32" s="157">
        <v>1</v>
      </c>
      <c r="E32" s="157">
        <v>2</v>
      </c>
      <c r="F32" s="25">
        <v>2</v>
      </c>
      <c r="G32" s="22">
        <v>2</v>
      </c>
      <c r="H32" s="13"/>
      <c r="I32" s="147">
        <v>2</v>
      </c>
      <c r="J32" s="157">
        <v>1</v>
      </c>
      <c r="K32" s="240">
        <v>20</v>
      </c>
      <c r="L32" s="234" t="s">
        <v>28</v>
      </c>
    </row>
    <row r="33" spans="1:12" ht="13.15" customHeight="1">
      <c r="A33" s="250"/>
      <c r="B33" s="251" t="s">
        <v>29</v>
      </c>
      <c r="C33" s="171" t="s">
        <v>20</v>
      </c>
      <c r="D33" s="158" t="s">
        <v>10</v>
      </c>
      <c r="E33" s="158" t="s">
        <v>18</v>
      </c>
      <c r="F33" s="26" t="s">
        <v>22</v>
      </c>
      <c r="G33" s="24" t="s">
        <v>17</v>
      </c>
      <c r="H33" s="15"/>
      <c r="I33" s="148" t="s">
        <v>16</v>
      </c>
      <c r="J33" s="155" t="s">
        <v>9</v>
      </c>
      <c r="K33" s="240"/>
      <c r="L33" s="234"/>
    </row>
    <row r="34" spans="1:12" ht="13.9" customHeight="1">
      <c r="A34" s="250"/>
      <c r="B34" s="251"/>
      <c r="C34" s="25">
        <v>2</v>
      </c>
      <c r="D34" s="18"/>
      <c r="E34" s="18"/>
      <c r="F34" s="25">
        <v>2</v>
      </c>
      <c r="G34" s="25">
        <v>2</v>
      </c>
      <c r="H34" s="15"/>
      <c r="I34" s="22">
        <v>2</v>
      </c>
      <c r="J34" s="18"/>
      <c r="K34" s="231"/>
      <c r="L34" s="234"/>
    </row>
    <row r="35" spans="1:12" ht="13.15" customHeight="1">
      <c r="A35" s="250"/>
      <c r="B35" s="191"/>
      <c r="C35" s="172" t="s">
        <v>18</v>
      </c>
      <c r="D35" s="21"/>
      <c r="E35" s="21"/>
      <c r="F35" s="172" t="s">
        <v>20</v>
      </c>
      <c r="G35" s="172" t="s">
        <v>20</v>
      </c>
      <c r="H35" s="20"/>
      <c r="I35" s="24" t="s">
        <v>22</v>
      </c>
      <c r="J35" s="21"/>
      <c r="K35" s="231"/>
      <c r="L35" s="234"/>
    </row>
    <row r="36" spans="1:12" ht="13.9" customHeight="1">
      <c r="A36" s="228">
        <v>7</v>
      </c>
      <c r="B36" s="184"/>
      <c r="C36" s="157">
        <v>2</v>
      </c>
      <c r="D36" s="25">
        <v>1</v>
      </c>
      <c r="E36" s="161">
        <v>1</v>
      </c>
      <c r="F36" s="157">
        <v>2</v>
      </c>
      <c r="G36" s="157">
        <v>2</v>
      </c>
      <c r="H36" s="25">
        <v>1</v>
      </c>
      <c r="I36" s="13"/>
      <c r="J36" s="14">
        <v>1</v>
      </c>
      <c r="K36" s="231">
        <v>14</v>
      </c>
      <c r="L36" s="247" t="s">
        <v>284</v>
      </c>
    </row>
    <row r="37" spans="1:12" ht="13.15" customHeight="1">
      <c r="A37" s="228"/>
      <c r="B37" s="244" t="s">
        <v>30</v>
      </c>
      <c r="C37" s="158" t="s">
        <v>31</v>
      </c>
      <c r="D37" s="26" t="s">
        <v>11</v>
      </c>
      <c r="E37" s="162" t="s">
        <v>13</v>
      </c>
      <c r="F37" s="158" t="s">
        <v>19</v>
      </c>
      <c r="G37" s="158" t="s">
        <v>22</v>
      </c>
      <c r="H37" s="26" t="s">
        <v>8</v>
      </c>
      <c r="I37" s="15"/>
      <c r="J37" s="16" t="s">
        <v>23</v>
      </c>
      <c r="K37" s="231"/>
      <c r="L37" s="247"/>
    </row>
    <row r="38" spans="1:12" ht="13.9" customHeight="1">
      <c r="A38" s="228"/>
      <c r="B38" s="236"/>
      <c r="C38" s="18"/>
      <c r="D38" s="22">
        <v>1</v>
      </c>
      <c r="E38" s="22">
        <v>1</v>
      </c>
      <c r="F38" s="18"/>
      <c r="G38" s="18"/>
      <c r="H38" s="14">
        <v>1</v>
      </c>
      <c r="I38" s="15"/>
      <c r="J38" s="14">
        <v>1</v>
      </c>
      <c r="K38" s="231"/>
      <c r="L38" s="247"/>
    </row>
    <row r="39" spans="1:12" ht="13.15" customHeight="1">
      <c r="A39" s="228"/>
      <c r="B39" s="23"/>
      <c r="C39" s="21"/>
      <c r="D39" s="173" t="s">
        <v>12</v>
      </c>
      <c r="E39" s="173" t="s">
        <v>12</v>
      </c>
      <c r="F39" s="21"/>
      <c r="G39" s="21"/>
      <c r="H39" s="156" t="s">
        <v>10</v>
      </c>
      <c r="I39" s="20"/>
      <c r="J39" s="16" t="s">
        <v>23</v>
      </c>
      <c r="K39" s="231"/>
      <c r="L39" s="247"/>
    </row>
    <row r="40" spans="1:12" ht="15" customHeight="1">
      <c r="A40" s="228">
        <v>8</v>
      </c>
      <c r="B40" s="12"/>
      <c r="C40" s="161">
        <v>2</v>
      </c>
      <c r="D40" s="157">
        <v>1</v>
      </c>
      <c r="E40" s="157">
        <v>2</v>
      </c>
      <c r="F40" s="25">
        <v>2</v>
      </c>
      <c r="G40" s="161">
        <v>2</v>
      </c>
      <c r="H40" s="157">
        <v>2</v>
      </c>
      <c r="I40" s="25">
        <v>2</v>
      </c>
      <c r="J40" s="13"/>
      <c r="K40" s="231">
        <v>21</v>
      </c>
      <c r="L40" s="234" t="s">
        <v>32</v>
      </c>
    </row>
    <row r="41" spans="1:12" ht="12.75" customHeight="1">
      <c r="A41" s="228"/>
      <c r="B41" s="252" t="s">
        <v>33</v>
      </c>
      <c r="C41" s="174" t="s">
        <v>18</v>
      </c>
      <c r="D41" s="158" t="s">
        <v>13</v>
      </c>
      <c r="E41" s="158" t="s">
        <v>31</v>
      </c>
      <c r="F41" s="172" t="s">
        <v>20</v>
      </c>
      <c r="G41" s="165" t="s">
        <v>16</v>
      </c>
      <c r="H41" s="158" t="s">
        <v>22</v>
      </c>
      <c r="I41" s="172" t="s">
        <v>17</v>
      </c>
      <c r="J41" s="15"/>
      <c r="K41" s="231"/>
      <c r="L41" s="234"/>
    </row>
    <row r="42" spans="1:12" ht="15" customHeight="1">
      <c r="A42" s="228"/>
      <c r="B42" s="252"/>
      <c r="C42" s="157">
        <v>2</v>
      </c>
      <c r="D42" s="27"/>
      <c r="E42" s="175"/>
      <c r="F42" s="157">
        <v>2</v>
      </c>
      <c r="G42" s="157">
        <v>2</v>
      </c>
      <c r="H42" s="176"/>
      <c r="I42" s="157">
        <v>2</v>
      </c>
      <c r="J42" s="163"/>
      <c r="K42" s="231"/>
      <c r="L42" s="234"/>
    </row>
    <row r="43" spans="1:12" ht="12.75" customHeight="1">
      <c r="A43" s="229"/>
      <c r="B43" s="185"/>
      <c r="C43" s="158" t="s">
        <v>31</v>
      </c>
      <c r="D43" s="186"/>
      <c r="E43" s="187"/>
      <c r="F43" s="158" t="s">
        <v>20</v>
      </c>
      <c r="G43" s="158" t="s">
        <v>20</v>
      </c>
      <c r="H43" s="188"/>
      <c r="I43" s="158" t="s">
        <v>17</v>
      </c>
      <c r="J43" s="189"/>
      <c r="K43" s="232"/>
      <c r="L43" s="235"/>
    </row>
    <row r="44" spans="1:12" ht="13.15" customHeight="1">
      <c r="J44" s="28"/>
    </row>
    <row r="45" spans="1:12" ht="13.15" customHeight="1"/>
    <row r="46" spans="1:12" ht="13.15" customHeight="1"/>
    <row r="47" spans="1:12" ht="13.15" customHeight="1"/>
    <row r="48" spans="1:12" ht="13.15" customHeight="1">
      <c r="A48" s="29" t="s">
        <v>34</v>
      </c>
      <c r="B48" s="5"/>
      <c r="C48" s="5" t="s">
        <v>35</v>
      </c>
      <c r="D48" s="5"/>
      <c r="E48" s="30"/>
      <c r="F48" s="31"/>
      <c r="G48" s="31"/>
      <c r="H48" s="31"/>
      <c r="I48" s="31"/>
      <c r="J48" s="31"/>
      <c r="K48" s="30"/>
      <c r="L48" s="30"/>
    </row>
    <row r="49" spans="1:12" ht="13.15" customHeight="1">
      <c r="A49" s="29"/>
      <c r="B49" s="5"/>
      <c r="C49" s="5"/>
      <c r="D49" s="5"/>
      <c r="E49" s="30"/>
      <c r="F49" s="31"/>
      <c r="G49" s="31"/>
      <c r="H49" s="31"/>
      <c r="I49" s="31"/>
      <c r="J49" s="31"/>
      <c r="K49" s="30"/>
      <c r="L49" s="30"/>
    </row>
    <row r="50" spans="1:12" ht="13.15" customHeight="1">
      <c r="A50" s="29"/>
      <c r="B50" s="5"/>
      <c r="C50" s="5"/>
      <c r="D50" s="5"/>
      <c r="E50" s="30"/>
      <c r="F50" s="31"/>
      <c r="G50" s="31"/>
      <c r="H50" s="31"/>
      <c r="I50" s="31"/>
      <c r="J50" s="31"/>
      <c r="K50" s="30"/>
      <c r="L50" s="30"/>
    </row>
    <row r="51" spans="1:12" ht="13.15" customHeight="1">
      <c r="A51" s="29"/>
      <c r="B51" s="5"/>
      <c r="C51" s="5"/>
      <c r="D51" s="5"/>
      <c r="E51" s="30"/>
      <c r="F51" s="31"/>
      <c r="G51" s="31"/>
      <c r="H51" s="31"/>
      <c r="I51" s="31"/>
      <c r="J51" s="31"/>
      <c r="K51" s="30"/>
      <c r="L51" s="30"/>
    </row>
    <row r="52" spans="1:12" ht="13.15" customHeight="1">
      <c r="A52" s="29"/>
      <c r="B52" s="5"/>
      <c r="C52" s="5"/>
      <c r="D52" s="5"/>
      <c r="E52" s="30"/>
      <c r="F52" s="31"/>
      <c r="G52" s="31"/>
      <c r="H52" s="31"/>
      <c r="I52" s="31"/>
      <c r="J52" s="31"/>
      <c r="K52" s="30"/>
      <c r="L52" s="30"/>
    </row>
    <row r="53" spans="1:12" ht="13.15" customHeight="1">
      <c r="A53" s="29"/>
      <c r="B53" s="5"/>
      <c r="C53" s="5"/>
      <c r="D53" s="5"/>
      <c r="E53" s="30"/>
      <c r="F53" s="31"/>
      <c r="G53" s="31"/>
      <c r="H53" s="31"/>
      <c r="I53" s="31"/>
      <c r="J53" s="31"/>
      <c r="K53" s="30"/>
      <c r="L53" s="30"/>
    </row>
    <row r="54" spans="1:12" ht="15.75">
      <c r="B54" s="109" t="s">
        <v>221</v>
      </c>
    </row>
    <row r="55" spans="1:12">
      <c r="A55" s="253" t="s">
        <v>149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</row>
    <row r="56" spans="1:1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>
      <c r="A57" s="32"/>
      <c r="B57" s="32"/>
      <c r="C57" s="33"/>
      <c r="D57" s="33"/>
      <c r="E57" s="33"/>
      <c r="F57" s="33"/>
      <c r="G57" s="33"/>
      <c r="H57" s="33"/>
      <c r="J57" s="255" t="s">
        <v>148</v>
      </c>
      <c r="K57" s="255"/>
      <c r="L57" s="255"/>
    </row>
    <row r="58" spans="1:12">
      <c r="A58" s="32"/>
      <c r="B58" s="32"/>
      <c r="C58" s="33"/>
      <c r="D58" s="33"/>
      <c r="E58" s="33"/>
      <c r="F58" s="33"/>
      <c r="G58" s="33"/>
      <c r="H58" s="33"/>
      <c r="I58" s="33"/>
      <c r="J58" s="33"/>
      <c r="K58" s="32"/>
      <c r="L58" s="32"/>
    </row>
    <row r="59" spans="1:12">
      <c r="A59" s="32"/>
      <c r="B59" s="32" t="s">
        <v>36</v>
      </c>
      <c r="C59" s="33"/>
      <c r="D59" s="71"/>
      <c r="E59" s="71"/>
      <c r="F59" s="71"/>
      <c r="G59" s="71"/>
      <c r="H59" s="34"/>
      <c r="I59" s="33"/>
      <c r="J59" s="33"/>
      <c r="K59" s="32"/>
      <c r="L59" s="32"/>
    </row>
    <row r="60" spans="1:12">
      <c r="A60" s="32"/>
      <c r="B60" s="35" t="s">
        <v>291</v>
      </c>
      <c r="C60" s="33" t="s">
        <v>151</v>
      </c>
      <c r="D60" s="71"/>
      <c r="E60" s="254" t="str">
        <f>+B17</f>
        <v>Tartu SS Kalev II</v>
      </c>
      <c r="F60" s="254"/>
      <c r="G60" s="254"/>
      <c r="H60" s="34" t="s">
        <v>37</v>
      </c>
      <c r="I60" s="71" t="str">
        <f>+B37</f>
        <v>Tartu SS kalev III</v>
      </c>
      <c r="J60" s="71"/>
      <c r="K60" s="71"/>
      <c r="L60" s="71"/>
    </row>
    <row r="61" spans="1:12">
      <c r="A61" s="32"/>
      <c r="B61" s="35" t="s">
        <v>290</v>
      </c>
      <c r="C61" s="33" t="s">
        <v>152</v>
      </c>
      <c r="D61" s="71"/>
      <c r="E61" s="254" t="str">
        <f>+B41</f>
        <v>LTK Viru-Nigula</v>
      </c>
      <c r="F61" s="254"/>
      <c r="G61" s="254"/>
      <c r="H61" s="34" t="s">
        <v>37</v>
      </c>
      <c r="I61" s="71" t="str">
        <f>+B25</f>
        <v>LT.keskus/Digiturundus OÜ</v>
      </c>
      <c r="J61" s="71"/>
      <c r="K61" s="71"/>
      <c r="L61" s="71"/>
    </row>
    <row r="62" spans="1:12">
      <c r="A62" s="32"/>
      <c r="B62" s="35" t="s">
        <v>288</v>
      </c>
      <c r="C62" s="33" t="s">
        <v>153</v>
      </c>
      <c r="D62" s="71"/>
      <c r="E62" s="254" t="str">
        <f>+B33</f>
        <v>Pärnu-Jaagupi LTK II</v>
      </c>
      <c r="F62" s="254"/>
      <c r="G62" s="254"/>
      <c r="H62" s="34" t="s">
        <v>37</v>
      </c>
      <c r="I62" s="71" t="str">
        <f>+B29</f>
        <v>Tartu LTK PIPO II</v>
      </c>
      <c r="J62" s="71"/>
      <c r="K62" s="71"/>
      <c r="L62" s="71"/>
    </row>
    <row r="63" spans="1:12">
      <c r="A63" s="32"/>
      <c r="B63" s="35" t="s">
        <v>289</v>
      </c>
      <c r="C63" s="33" t="s">
        <v>154</v>
      </c>
      <c r="D63" s="254" t="str">
        <f>+B21</f>
        <v>Võru LTS I</v>
      </c>
      <c r="E63" s="254"/>
      <c r="F63" s="254"/>
      <c r="G63" s="254"/>
      <c r="H63" s="34" t="s">
        <v>37</v>
      </c>
      <c r="I63" s="71" t="str">
        <f>+B13</f>
        <v>Sillamäe SK Kalev</v>
      </c>
      <c r="J63" s="71"/>
      <c r="K63" s="71"/>
      <c r="L63" s="71"/>
    </row>
    <row r="64" spans="1:12">
      <c r="A64" s="32"/>
      <c r="B64" s="32"/>
      <c r="C64" s="33"/>
      <c r="D64" s="71"/>
      <c r="E64" s="71"/>
      <c r="F64" s="71"/>
      <c r="G64" s="71"/>
      <c r="H64" s="34"/>
      <c r="I64" s="71"/>
      <c r="J64" s="71"/>
      <c r="K64" s="71"/>
      <c r="L64" s="71"/>
    </row>
    <row r="65" spans="1:12">
      <c r="A65" s="32"/>
      <c r="B65" s="32" t="s">
        <v>38</v>
      </c>
      <c r="C65" s="33"/>
      <c r="D65" s="71"/>
      <c r="E65" s="71"/>
      <c r="F65" s="71"/>
      <c r="G65" s="71"/>
      <c r="H65" s="34"/>
      <c r="I65" s="71"/>
      <c r="J65" s="71"/>
      <c r="K65" s="71"/>
      <c r="L65" s="71"/>
    </row>
    <row r="66" spans="1:12">
      <c r="A66" s="32"/>
      <c r="B66" s="35" t="s">
        <v>290</v>
      </c>
      <c r="C66" s="33" t="s">
        <v>155</v>
      </c>
      <c r="D66" s="71"/>
      <c r="E66" s="254" t="str">
        <f>+B17</f>
        <v>Tartu SS Kalev II</v>
      </c>
      <c r="F66" s="254"/>
      <c r="G66" s="254"/>
      <c r="H66" s="34" t="s">
        <v>37</v>
      </c>
      <c r="I66" s="71" t="str">
        <f>+B25</f>
        <v>LT.keskus/Digiturundus OÜ</v>
      </c>
      <c r="J66" s="71"/>
      <c r="K66" s="71"/>
      <c r="L66" s="71"/>
    </row>
    <row r="67" spans="1:12">
      <c r="A67" s="32"/>
      <c r="B67" s="35" t="s">
        <v>288</v>
      </c>
      <c r="C67" s="33" t="s">
        <v>156</v>
      </c>
      <c r="D67" s="71"/>
      <c r="E67" s="254" t="str">
        <f>+B41</f>
        <v>LTK Viru-Nigula</v>
      </c>
      <c r="F67" s="254"/>
      <c r="G67" s="254"/>
      <c r="H67" s="34" t="s">
        <v>37</v>
      </c>
      <c r="I67" s="71" t="str">
        <f>+B37</f>
        <v>Tartu SS kalev III</v>
      </c>
      <c r="J67" s="71"/>
      <c r="K67" s="71"/>
      <c r="L67" s="71"/>
    </row>
    <row r="68" spans="1:12">
      <c r="A68" s="32"/>
      <c r="B68" s="35" t="s">
        <v>291</v>
      </c>
      <c r="C68" s="33" t="s">
        <v>157</v>
      </c>
      <c r="D68" s="71"/>
      <c r="E68" s="254" t="str">
        <f>+B33</f>
        <v>Pärnu-Jaagupi LTK II</v>
      </c>
      <c r="F68" s="254"/>
      <c r="G68" s="254"/>
      <c r="H68" s="34" t="s">
        <v>37</v>
      </c>
      <c r="I68" s="71" t="str">
        <f>+B13</f>
        <v>Sillamäe SK Kalev</v>
      </c>
      <c r="J68" s="71"/>
      <c r="K68" s="71"/>
      <c r="L68" s="71"/>
    </row>
    <row r="69" spans="1:12">
      <c r="A69" s="32"/>
      <c r="B69" s="35" t="s">
        <v>292</v>
      </c>
      <c r="C69" s="33" t="s">
        <v>158</v>
      </c>
      <c r="D69" s="71"/>
      <c r="E69" s="254" t="str">
        <f>+B21</f>
        <v>Võru LTS I</v>
      </c>
      <c r="F69" s="254"/>
      <c r="G69" s="254"/>
      <c r="H69" s="34" t="s">
        <v>37</v>
      </c>
      <c r="I69" s="71" t="str">
        <f>+B29</f>
        <v>Tartu LTK PIPO II</v>
      </c>
      <c r="J69" s="71"/>
      <c r="K69" s="71"/>
      <c r="L69" s="71"/>
    </row>
    <row r="70" spans="1:12">
      <c r="A70" s="32"/>
      <c r="B70" s="32"/>
      <c r="C70" s="33"/>
      <c r="D70" s="71"/>
      <c r="E70" s="71"/>
      <c r="F70" s="71"/>
      <c r="G70" s="71"/>
      <c r="H70" s="34"/>
      <c r="I70" s="71"/>
      <c r="J70" s="71"/>
      <c r="K70" s="71"/>
      <c r="L70" s="71"/>
    </row>
    <row r="71" spans="1:12">
      <c r="A71" s="32"/>
      <c r="B71" s="32" t="s">
        <v>39</v>
      </c>
      <c r="C71" s="33"/>
      <c r="D71" s="71"/>
      <c r="E71" s="71"/>
      <c r="F71" s="71"/>
      <c r="G71" s="71"/>
      <c r="H71" s="34"/>
      <c r="I71" s="71"/>
      <c r="J71" s="71"/>
      <c r="K71" s="71"/>
      <c r="L71" s="71"/>
    </row>
    <row r="72" spans="1:12">
      <c r="A72" s="32"/>
      <c r="B72" s="35" t="s">
        <v>290</v>
      </c>
      <c r="C72" s="33" t="s">
        <v>159</v>
      </c>
      <c r="D72" s="71"/>
      <c r="E72" s="254" t="str">
        <f>+B17</f>
        <v>Tartu SS Kalev II</v>
      </c>
      <c r="F72" s="254"/>
      <c r="G72" s="254"/>
      <c r="H72" s="34" t="s">
        <v>37</v>
      </c>
      <c r="I72" s="71" t="str">
        <f>+B29</f>
        <v>Tartu LTK PIPO II</v>
      </c>
      <c r="J72" s="71"/>
      <c r="K72" s="71"/>
      <c r="L72" s="71"/>
    </row>
    <row r="73" spans="1:12">
      <c r="A73" s="32"/>
      <c r="B73" s="35" t="s">
        <v>289</v>
      </c>
      <c r="C73" s="33" t="s">
        <v>160</v>
      </c>
      <c r="D73" s="71"/>
      <c r="E73" s="254" t="str">
        <f>+B41</f>
        <v>LTK Viru-Nigula</v>
      </c>
      <c r="F73" s="254"/>
      <c r="G73" s="254"/>
      <c r="H73" s="34" t="s">
        <v>37</v>
      </c>
      <c r="I73" s="71" t="str">
        <f>+B13</f>
        <v>Sillamäe SK Kalev</v>
      </c>
      <c r="J73" s="71"/>
      <c r="K73" s="71"/>
      <c r="L73" s="71"/>
    </row>
    <row r="74" spans="1:12">
      <c r="A74" s="32"/>
      <c r="B74" s="35" t="s">
        <v>291</v>
      </c>
      <c r="C74" s="33" t="s">
        <v>161</v>
      </c>
      <c r="D74" s="71"/>
      <c r="E74" s="254" t="str">
        <f>+B33</f>
        <v>Pärnu-Jaagupi LTK II</v>
      </c>
      <c r="F74" s="254"/>
      <c r="G74" s="254"/>
      <c r="H74" s="34" t="s">
        <v>37</v>
      </c>
      <c r="I74" s="256" t="str">
        <f>+B37</f>
        <v>Tartu SS kalev III</v>
      </c>
      <c r="J74" s="256"/>
      <c r="K74" s="256"/>
      <c r="L74" s="71"/>
    </row>
    <row r="75" spans="1:12">
      <c r="A75" s="32"/>
      <c r="B75" s="35" t="s">
        <v>288</v>
      </c>
      <c r="C75" s="33" t="s">
        <v>162</v>
      </c>
      <c r="D75" s="71"/>
      <c r="E75" s="254" t="str">
        <f>+B21</f>
        <v>Võru LTS I</v>
      </c>
      <c r="F75" s="254"/>
      <c r="G75" s="254"/>
      <c r="H75" s="34" t="s">
        <v>37</v>
      </c>
      <c r="I75" s="71" t="str">
        <f>+B25</f>
        <v>LT.keskus/Digiturundus OÜ</v>
      </c>
      <c r="J75" s="71"/>
      <c r="K75" s="71"/>
      <c r="L75" s="71"/>
    </row>
    <row r="76" spans="1:12">
      <c r="A76" s="32"/>
      <c r="B76" s="32"/>
      <c r="C76" s="33"/>
      <c r="D76" s="71"/>
      <c r="E76" s="71"/>
      <c r="F76" s="71"/>
      <c r="G76" s="71"/>
      <c r="H76" s="34"/>
      <c r="I76" s="71"/>
      <c r="J76" s="71"/>
      <c r="K76" s="71"/>
      <c r="L76" s="71"/>
    </row>
    <row r="77" spans="1:12">
      <c r="A77" s="32"/>
      <c r="B77" s="32"/>
      <c r="C77" s="33"/>
      <c r="D77" s="71"/>
      <c r="E77" s="71"/>
      <c r="F77" s="71"/>
      <c r="G77" s="71"/>
      <c r="H77" s="34"/>
      <c r="I77" s="71"/>
      <c r="J77" s="71"/>
      <c r="K77" s="71"/>
      <c r="L77" s="71"/>
    </row>
    <row r="78" spans="1:12">
      <c r="B78" s="32" t="s">
        <v>150</v>
      </c>
      <c r="C78" s="33"/>
      <c r="D78" s="71"/>
      <c r="E78" s="71"/>
      <c r="F78" s="71"/>
      <c r="G78" s="71"/>
      <c r="H78" s="34"/>
      <c r="I78" s="71"/>
      <c r="J78" s="71"/>
      <c r="K78" s="71"/>
      <c r="L78" s="71"/>
    </row>
    <row r="79" spans="1:12">
      <c r="B79" s="35" t="s">
        <v>289</v>
      </c>
      <c r="C79" s="33" t="s">
        <v>163</v>
      </c>
      <c r="D79" s="71"/>
      <c r="E79" s="254" t="str">
        <f>+B17</f>
        <v>Tartu SS Kalev II</v>
      </c>
      <c r="F79" s="254"/>
      <c r="G79" s="254"/>
      <c r="H79" s="34" t="s">
        <v>37</v>
      </c>
      <c r="I79" s="71" t="str">
        <f>+B13</f>
        <v>Sillamäe SK Kalev</v>
      </c>
      <c r="J79" s="71"/>
      <c r="K79" s="71"/>
      <c r="L79" s="71"/>
    </row>
    <row r="80" spans="1:12">
      <c r="B80" s="35" t="s">
        <v>290</v>
      </c>
      <c r="C80" s="33" t="s">
        <v>164</v>
      </c>
      <c r="D80" s="71"/>
      <c r="E80" s="254" t="str">
        <f>+B41</f>
        <v>LTK Viru-Nigula</v>
      </c>
      <c r="F80" s="254"/>
      <c r="G80" s="254"/>
      <c r="H80" s="34" t="s">
        <v>37</v>
      </c>
      <c r="I80" s="71" t="str">
        <f>+B29</f>
        <v>Tartu LTK PIPO II</v>
      </c>
      <c r="J80" s="71"/>
      <c r="K80" s="71"/>
      <c r="L80" s="71"/>
    </row>
    <row r="81" spans="2:12">
      <c r="B81" s="35" t="s">
        <v>288</v>
      </c>
      <c r="C81" s="33" t="s">
        <v>165</v>
      </c>
      <c r="D81" s="71"/>
      <c r="E81" s="254" t="str">
        <f>+B33</f>
        <v>Pärnu-Jaagupi LTK II</v>
      </c>
      <c r="F81" s="254"/>
      <c r="G81" s="254"/>
      <c r="H81" s="34" t="s">
        <v>37</v>
      </c>
      <c r="I81" s="256" t="str">
        <f>+B25</f>
        <v>LT.keskus/Digiturundus OÜ</v>
      </c>
      <c r="J81" s="256"/>
      <c r="K81" s="256"/>
      <c r="L81" s="71"/>
    </row>
    <row r="82" spans="2:12">
      <c r="B82" s="35" t="s">
        <v>291</v>
      </c>
      <c r="C82" s="33" t="s">
        <v>166</v>
      </c>
      <c r="D82" s="71"/>
      <c r="E82" s="254" t="str">
        <f>+B21</f>
        <v>Võru LTS I</v>
      </c>
      <c r="F82" s="254"/>
      <c r="G82" s="254"/>
      <c r="H82" s="34" t="s">
        <v>37</v>
      </c>
      <c r="I82" s="71" t="str">
        <f>+B37</f>
        <v>Tartu SS kalev III</v>
      </c>
      <c r="J82" s="71"/>
      <c r="K82" s="71"/>
      <c r="L82" s="71"/>
    </row>
    <row r="83" spans="2:12">
      <c r="D83" s="72"/>
      <c r="E83" s="72"/>
      <c r="F83" s="72"/>
      <c r="G83" s="72"/>
      <c r="I83" s="72"/>
      <c r="J83" s="72"/>
      <c r="K83" s="72"/>
      <c r="L83" s="72"/>
    </row>
    <row r="84" spans="2:12">
      <c r="I84" s="72"/>
      <c r="J84" s="72"/>
      <c r="K84" s="72"/>
      <c r="L84" s="72"/>
    </row>
  </sheetData>
  <mergeCells count="57">
    <mergeCell ref="E82:G82"/>
    <mergeCell ref="E74:G74"/>
    <mergeCell ref="I74:K74"/>
    <mergeCell ref="E79:G79"/>
    <mergeCell ref="E80:G80"/>
    <mergeCell ref="E81:G81"/>
    <mergeCell ref="I81:K81"/>
    <mergeCell ref="E75:G75"/>
    <mergeCell ref="E61:G61"/>
    <mergeCell ref="E62:G62"/>
    <mergeCell ref="D63:G63"/>
    <mergeCell ref="E66:G66"/>
    <mergeCell ref="E67:G67"/>
    <mergeCell ref="E68:G68"/>
    <mergeCell ref="E69:G69"/>
    <mergeCell ref="E72:G72"/>
    <mergeCell ref="E73:G73"/>
    <mergeCell ref="A40:A43"/>
    <mergeCell ref="K40:K43"/>
    <mergeCell ref="L40:L43"/>
    <mergeCell ref="B41:B42"/>
    <mergeCell ref="A55:L55"/>
    <mergeCell ref="E60:G60"/>
    <mergeCell ref="J57:L57"/>
    <mergeCell ref="A32:A35"/>
    <mergeCell ref="K32:K35"/>
    <mergeCell ref="L32:L35"/>
    <mergeCell ref="B33:B34"/>
    <mergeCell ref="A36:A39"/>
    <mergeCell ref="K36:K39"/>
    <mergeCell ref="L36:L39"/>
    <mergeCell ref="B37:B38"/>
    <mergeCell ref="A24:A27"/>
    <mergeCell ref="K24:K27"/>
    <mergeCell ref="L24:L27"/>
    <mergeCell ref="B25:B26"/>
    <mergeCell ref="A28:A31"/>
    <mergeCell ref="K28:K31"/>
    <mergeCell ref="L28:L31"/>
    <mergeCell ref="B29:B30"/>
    <mergeCell ref="A16:A19"/>
    <mergeCell ref="K16:K19"/>
    <mergeCell ref="L16:L19"/>
    <mergeCell ref="B17:B18"/>
    <mergeCell ref="A20:A23"/>
    <mergeCell ref="K20:K23"/>
    <mergeCell ref="L20:L23"/>
    <mergeCell ref="B21:B22"/>
    <mergeCell ref="A1:L1"/>
    <mergeCell ref="A2:L2"/>
    <mergeCell ref="A4:L4"/>
    <mergeCell ref="A6:L6"/>
    <mergeCell ref="A10:L10"/>
    <mergeCell ref="A12:A15"/>
    <mergeCell ref="K12:K15"/>
    <mergeCell ref="L12:L15"/>
    <mergeCell ref="B13:B14"/>
  </mergeCells>
  <conditionalFormatting sqref="D22 C26 C30 C38 E14 D34:E34 D42:E42 E18 H22 G26 I30 J34 G14 I14 H18 J18 J22 I26 F30 F38:G38 H42">
    <cfRule type="expression" dxfId="448" priority="34" stopIfTrue="1">
      <formula>C15="0 - 0"</formula>
    </cfRule>
  </conditionalFormatting>
  <conditionalFormatting sqref="C12:C17 C20:C21 C24:D25 C28:E29 C32:F33 C36:G37 C40:H41 D12:J13 D16:D21 E16:J17 E20:E25 F20:J21 F24:F29 G24:J25 G28:G33 H28:J29 H32:H37 I32:J33 I36:I41 J36:J37 J40:J43 K12:K43">
    <cfRule type="cellIs" dxfId="447" priority="35" stopIfTrue="1" operator="equal">
      <formula>0</formula>
    </cfRule>
  </conditionalFormatting>
  <conditionalFormatting sqref="D23 C27 C31 C39 E15 D35:E35 D43:E43 E19 H23 G27 I31 J35 G15 I15 H19 J19 J23 I27 F31 F39:G39 H43">
    <cfRule type="cellIs" dxfId="446" priority="36" stopIfTrue="1" operator="equal">
      <formula>"0 - 0"</formula>
    </cfRule>
  </conditionalFormatting>
  <conditionalFormatting sqref="D14:D15">
    <cfRule type="cellIs" dxfId="445" priority="33" stopIfTrue="1" operator="equal">
      <formula>0</formula>
    </cfRule>
  </conditionalFormatting>
  <conditionalFormatting sqref="F14:F15">
    <cfRule type="cellIs" dxfId="444" priority="32" stopIfTrue="1" operator="equal">
      <formula>0</formula>
    </cfRule>
  </conditionalFormatting>
  <conditionalFormatting sqref="H14:H15">
    <cfRule type="cellIs" dxfId="443" priority="31" stopIfTrue="1" operator="equal">
      <formula>0</formula>
    </cfRule>
  </conditionalFormatting>
  <conditionalFormatting sqref="J14:J15">
    <cfRule type="cellIs" dxfId="442" priority="30" stopIfTrue="1" operator="equal">
      <formula>0</formula>
    </cfRule>
  </conditionalFormatting>
  <conditionalFormatting sqref="C18:C19">
    <cfRule type="cellIs" dxfId="441" priority="29" stopIfTrue="1" operator="equal">
      <formula>0</formula>
    </cfRule>
  </conditionalFormatting>
  <conditionalFormatting sqref="F18:F19">
    <cfRule type="cellIs" dxfId="440" priority="28" stopIfTrue="1" operator="equal">
      <formula>0</formula>
    </cfRule>
  </conditionalFormatting>
  <conditionalFormatting sqref="G18:G19">
    <cfRule type="cellIs" dxfId="439" priority="27" stopIfTrue="1" operator="equal">
      <formula>0</formula>
    </cfRule>
  </conditionalFormatting>
  <conditionalFormatting sqref="I18:I19">
    <cfRule type="cellIs" dxfId="438" priority="26" stopIfTrue="1" operator="equal">
      <formula>0</formula>
    </cfRule>
  </conditionalFormatting>
  <conditionalFormatting sqref="C22:C23">
    <cfRule type="cellIs" dxfId="437" priority="25" stopIfTrue="1" operator="equal">
      <formula>0</formula>
    </cfRule>
  </conditionalFormatting>
  <conditionalFormatting sqref="F22:F23">
    <cfRule type="cellIs" dxfId="436" priority="24" stopIfTrue="1" operator="equal">
      <formula>0</formula>
    </cfRule>
  </conditionalFormatting>
  <conditionalFormatting sqref="G22:G23">
    <cfRule type="cellIs" dxfId="435" priority="23" stopIfTrue="1" operator="equal">
      <formula>0</formula>
    </cfRule>
  </conditionalFormatting>
  <conditionalFormatting sqref="I22:I23">
    <cfRule type="cellIs" dxfId="434" priority="22" stopIfTrue="1" operator="equal">
      <formula>0</formula>
    </cfRule>
  </conditionalFormatting>
  <conditionalFormatting sqref="D26:D27">
    <cfRule type="cellIs" dxfId="433" priority="21" stopIfTrue="1" operator="equal">
      <formula>0</formula>
    </cfRule>
  </conditionalFormatting>
  <conditionalFormatting sqref="E26:E27">
    <cfRule type="cellIs" dxfId="432" priority="20" stopIfTrue="1" operator="equal">
      <formula>0</formula>
    </cfRule>
  </conditionalFormatting>
  <conditionalFormatting sqref="H26:H27">
    <cfRule type="cellIs" dxfId="431" priority="19" stopIfTrue="1" operator="equal">
      <formula>0</formula>
    </cfRule>
  </conditionalFormatting>
  <conditionalFormatting sqref="J26:J27">
    <cfRule type="cellIs" dxfId="430" priority="18" stopIfTrue="1" operator="equal">
      <formula>0</formula>
    </cfRule>
  </conditionalFormatting>
  <conditionalFormatting sqref="D30:D31">
    <cfRule type="cellIs" dxfId="429" priority="17" stopIfTrue="1" operator="equal">
      <formula>0</formula>
    </cfRule>
  </conditionalFormatting>
  <conditionalFormatting sqref="E30:E31">
    <cfRule type="cellIs" dxfId="428" priority="16" stopIfTrue="1" operator="equal">
      <formula>0</formula>
    </cfRule>
  </conditionalFormatting>
  <conditionalFormatting sqref="H30:H31">
    <cfRule type="cellIs" dxfId="427" priority="15" stopIfTrue="1" operator="equal">
      <formula>0</formula>
    </cfRule>
  </conditionalFormatting>
  <conditionalFormatting sqref="J30:J31">
    <cfRule type="cellIs" dxfId="426" priority="14" stopIfTrue="1" operator="equal">
      <formula>0</formula>
    </cfRule>
  </conditionalFormatting>
  <conditionalFormatting sqref="C34:C35">
    <cfRule type="cellIs" dxfId="425" priority="13" stopIfTrue="1" operator="equal">
      <formula>0</formula>
    </cfRule>
  </conditionalFormatting>
  <conditionalFormatting sqref="F34:F35">
    <cfRule type="cellIs" dxfId="424" priority="12" stopIfTrue="1" operator="equal">
      <formula>0</formula>
    </cfRule>
  </conditionalFormatting>
  <conditionalFormatting sqref="G34:G35">
    <cfRule type="cellIs" dxfId="423" priority="11" stopIfTrue="1" operator="equal">
      <formula>0</formula>
    </cfRule>
  </conditionalFormatting>
  <conditionalFormatting sqref="I34:I35">
    <cfRule type="cellIs" dxfId="422" priority="10" stopIfTrue="1" operator="equal">
      <formula>0</formula>
    </cfRule>
  </conditionalFormatting>
  <conditionalFormatting sqref="D38:D39">
    <cfRule type="cellIs" dxfId="421" priority="8" stopIfTrue="1" operator="equal">
      <formula>0</formula>
    </cfRule>
  </conditionalFormatting>
  <conditionalFormatting sqref="E38:E39">
    <cfRule type="cellIs" dxfId="420" priority="7" stopIfTrue="1" operator="equal">
      <formula>0</formula>
    </cfRule>
  </conditionalFormatting>
  <conditionalFormatting sqref="H38:H39">
    <cfRule type="cellIs" dxfId="419" priority="6" stopIfTrue="1" operator="equal">
      <formula>0</formula>
    </cfRule>
  </conditionalFormatting>
  <conditionalFormatting sqref="J38:J39">
    <cfRule type="cellIs" dxfId="418" priority="5" stopIfTrue="1" operator="equal">
      <formula>0</formula>
    </cfRule>
  </conditionalFormatting>
  <conditionalFormatting sqref="C42:C43">
    <cfRule type="cellIs" dxfId="417" priority="4" stopIfTrue="1" operator="equal">
      <formula>0</formula>
    </cfRule>
  </conditionalFormatting>
  <conditionalFormatting sqref="F42:F43">
    <cfRule type="cellIs" dxfId="416" priority="3" stopIfTrue="1" operator="equal">
      <formula>0</formula>
    </cfRule>
  </conditionalFormatting>
  <conditionalFormatting sqref="G42:G43">
    <cfRule type="cellIs" dxfId="415" priority="2" stopIfTrue="1" operator="equal">
      <formula>0</formula>
    </cfRule>
  </conditionalFormatting>
  <conditionalFormatting sqref="I42:I43">
    <cfRule type="cellIs" dxfId="414" priority="1" stopIfTrue="1" operator="equal">
      <formula>0</formula>
    </cfRule>
  </conditionalFormatting>
  <printOptions horizontalCentered="1" verticalCentered="1"/>
  <pageMargins left="0.27559055118110237" right="0.39370078740157483" top="0.59055118110236227" bottom="0.98425196850393704" header="0.51181102362204722" footer="0.51181102362204722"/>
  <pageSetup paperSize="9" scale="80" firstPageNumber="0" orientation="portrait" horizontalDpi="300" verticalDpi="300" r:id="rId1"/>
  <headerFooter alignWithMargins="0"/>
  <rowBreaks count="1" manualBreakCount="1">
    <brk id="5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zoomScaleNormal="100" zoomScaleSheetLayoutView="75" workbookViewId="0">
      <selection activeCell="O4" sqref="O4"/>
    </sheetView>
  </sheetViews>
  <sheetFormatPr defaultColWidth="8.7109375" defaultRowHeight="12.75"/>
  <cols>
    <col min="1" max="1" width="15.7109375" style="74" customWidth="1"/>
    <col min="2" max="2" width="2.7109375" style="74" customWidth="1"/>
    <col min="3" max="3" width="20" style="74" customWidth="1"/>
    <col min="4" max="4" width="2.7109375" style="74" customWidth="1"/>
    <col min="5" max="5" width="20" style="74" customWidth="1"/>
    <col min="6" max="7" width="6" style="74" customWidth="1"/>
    <col min="8" max="8" width="6.42578125" style="74" customWidth="1"/>
    <col min="9" max="11" width="6" style="74" customWidth="1"/>
    <col min="12" max="13" width="5.28515625" style="74" customWidth="1"/>
    <col min="14" max="16384" width="8.7109375" style="74"/>
  </cols>
  <sheetData>
    <row r="1" spans="1:18" ht="18">
      <c r="A1" s="264" t="s">
        <v>40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73"/>
      <c r="O1" s="73"/>
      <c r="P1" s="73"/>
      <c r="Q1" s="73"/>
      <c r="R1" s="73"/>
    </row>
    <row r="2" spans="1:18" ht="18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73"/>
      <c r="O2" s="73"/>
      <c r="P2" s="73"/>
      <c r="Q2" s="73"/>
      <c r="R2" s="73"/>
    </row>
    <row r="3" spans="1:18" ht="15.75">
      <c r="A3" s="265" t="s">
        <v>41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76"/>
      <c r="O3" s="76"/>
      <c r="P3" s="76"/>
      <c r="Q3" s="76"/>
      <c r="R3" s="76"/>
    </row>
    <row r="4" spans="1:18" ht="15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76"/>
      <c r="P4" s="76"/>
      <c r="Q4" s="76"/>
      <c r="R4" s="76"/>
    </row>
    <row r="5" spans="1:18" ht="15.75">
      <c r="A5" s="266" t="s">
        <v>167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76"/>
      <c r="O5" s="76"/>
      <c r="P5" s="76"/>
      <c r="Q5" s="76"/>
      <c r="R5" s="76"/>
    </row>
    <row r="6" spans="1:18" ht="15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6"/>
      <c r="O6" s="76"/>
      <c r="P6" s="76"/>
      <c r="Q6" s="76"/>
      <c r="R6" s="76"/>
    </row>
    <row r="7" spans="1:18" ht="15">
      <c r="A7" s="78" t="s">
        <v>43</v>
      </c>
      <c r="B7" s="79">
        <v>4</v>
      </c>
      <c r="C7" s="80" t="s">
        <v>107</v>
      </c>
      <c r="D7" s="79">
        <v>3</v>
      </c>
      <c r="E7" s="80" t="s">
        <v>129</v>
      </c>
      <c r="F7" s="81" t="s">
        <v>45</v>
      </c>
      <c r="G7" s="81" t="s">
        <v>46</v>
      </c>
      <c r="H7" s="81" t="s">
        <v>47</v>
      </c>
      <c r="I7" s="81" t="s">
        <v>48</v>
      </c>
      <c r="J7" s="81" t="s">
        <v>49</v>
      </c>
      <c r="K7" s="82" t="s">
        <v>50</v>
      </c>
      <c r="L7" s="257" t="s">
        <v>51</v>
      </c>
      <c r="M7" s="257"/>
    </row>
    <row r="8" spans="1:18">
      <c r="A8" s="83" t="s">
        <v>168</v>
      </c>
      <c r="B8" s="84" t="s">
        <v>52</v>
      </c>
      <c r="C8" s="85" t="s">
        <v>114</v>
      </c>
      <c r="D8" s="84" t="s">
        <v>54</v>
      </c>
      <c r="E8" s="85" t="s">
        <v>63</v>
      </c>
      <c r="F8" s="86" t="s">
        <v>169</v>
      </c>
      <c r="G8" s="86" t="s">
        <v>170</v>
      </c>
      <c r="H8" s="86" t="s">
        <v>171</v>
      </c>
      <c r="I8" s="86" t="s">
        <v>172</v>
      </c>
      <c r="J8" s="86" t="s">
        <v>173</v>
      </c>
      <c r="K8" s="87" t="s">
        <v>174</v>
      </c>
      <c r="L8" s="88">
        <v>0</v>
      </c>
      <c r="M8" s="88">
        <v>1</v>
      </c>
    </row>
    <row r="9" spans="1:18">
      <c r="A9" s="83"/>
      <c r="B9" s="84" t="s">
        <v>60</v>
      </c>
      <c r="C9" s="85" t="s">
        <v>175</v>
      </c>
      <c r="D9" s="84" t="s">
        <v>62</v>
      </c>
      <c r="E9" s="85" t="s">
        <v>176</v>
      </c>
      <c r="F9" s="86" t="s">
        <v>173</v>
      </c>
      <c r="G9" s="86" t="s">
        <v>177</v>
      </c>
      <c r="H9" s="86" t="s">
        <v>178</v>
      </c>
      <c r="I9" s="86" t="s">
        <v>179</v>
      </c>
      <c r="J9" s="86" t="s">
        <v>180</v>
      </c>
      <c r="K9" s="87" t="s">
        <v>174</v>
      </c>
      <c r="L9" s="88">
        <v>0</v>
      </c>
      <c r="M9" s="88">
        <v>2</v>
      </c>
    </row>
    <row r="10" spans="1:18">
      <c r="A10" s="83"/>
      <c r="B10" s="84" t="s">
        <v>67</v>
      </c>
      <c r="C10" s="85" t="s">
        <v>111</v>
      </c>
      <c r="D10" s="84" t="s">
        <v>69</v>
      </c>
      <c r="E10" s="85" t="s">
        <v>181</v>
      </c>
      <c r="F10" s="86" t="s">
        <v>178</v>
      </c>
      <c r="G10" s="86" t="s">
        <v>182</v>
      </c>
      <c r="H10" s="86" t="s">
        <v>178</v>
      </c>
      <c r="I10" s="84"/>
      <c r="J10" s="84"/>
      <c r="K10" s="88" t="s">
        <v>183</v>
      </c>
      <c r="L10" s="88">
        <v>1</v>
      </c>
      <c r="M10" s="88">
        <v>2</v>
      </c>
    </row>
    <row r="11" spans="1:18">
      <c r="A11" s="83"/>
      <c r="B11" s="84"/>
      <c r="C11" s="85" t="s">
        <v>175</v>
      </c>
      <c r="D11" s="84"/>
      <c r="E11" s="85" t="s">
        <v>176</v>
      </c>
      <c r="F11" s="258" t="s">
        <v>184</v>
      </c>
      <c r="G11" s="258" t="s">
        <v>185</v>
      </c>
      <c r="H11" s="258" t="s">
        <v>170</v>
      </c>
      <c r="I11" s="258" t="s">
        <v>178</v>
      </c>
      <c r="J11" s="259"/>
      <c r="K11" s="260" t="s">
        <v>186</v>
      </c>
      <c r="L11" s="261">
        <v>2</v>
      </c>
      <c r="M11" s="261">
        <v>2</v>
      </c>
    </row>
    <row r="12" spans="1:18">
      <c r="A12" s="89"/>
      <c r="B12" s="90"/>
      <c r="C12" s="91" t="s">
        <v>134</v>
      </c>
      <c r="D12" s="90"/>
      <c r="E12" s="91" t="s">
        <v>63</v>
      </c>
      <c r="F12" s="259"/>
      <c r="G12" s="259"/>
      <c r="H12" s="259"/>
      <c r="I12" s="259"/>
      <c r="J12" s="259"/>
      <c r="K12" s="261"/>
      <c r="L12" s="261"/>
      <c r="M12" s="261"/>
    </row>
    <row r="13" spans="1:18">
      <c r="A13" s="89"/>
      <c r="B13" s="84" t="s">
        <v>52</v>
      </c>
      <c r="C13" s="85" t="str">
        <f>+C8</f>
        <v>Põder Aarne</v>
      </c>
      <c r="D13" s="84" t="s">
        <v>62</v>
      </c>
      <c r="E13" s="85" t="str">
        <f>+E9</f>
        <v>Kalinin Aleksandr</v>
      </c>
      <c r="F13" s="86" t="s">
        <v>171</v>
      </c>
      <c r="G13" s="86" t="s">
        <v>180</v>
      </c>
      <c r="H13" s="86" t="s">
        <v>187</v>
      </c>
      <c r="I13" s="86" t="s">
        <v>188</v>
      </c>
      <c r="J13" s="84"/>
      <c r="K13" s="87" t="s">
        <v>189</v>
      </c>
      <c r="L13" s="88">
        <v>2</v>
      </c>
      <c r="M13" s="88">
        <v>3</v>
      </c>
    </row>
    <row r="14" spans="1:18">
      <c r="A14" s="89"/>
      <c r="B14" s="84" t="s">
        <v>67</v>
      </c>
      <c r="C14" s="85" t="str">
        <f>+C10</f>
        <v>Vaher Teet</v>
      </c>
      <c r="D14" s="84" t="s">
        <v>54</v>
      </c>
      <c r="E14" s="85" t="str">
        <f>+E8</f>
        <v>Zahharov Sergei</v>
      </c>
      <c r="F14" s="86" t="s">
        <v>177</v>
      </c>
      <c r="G14" s="86" t="s">
        <v>172</v>
      </c>
      <c r="H14" s="86" t="s">
        <v>190</v>
      </c>
      <c r="I14" s="84"/>
      <c r="J14" s="84"/>
      <c r="K14" s="88" t="s">
        <v>183</v>
      </c>
      <c r="L14" s="88">
        <v>3</v>
      </c>
      <c r="M14" s="88">
        <v>3</v>
      </c>
    </row>
    <row r="15" spans="1:18">
      <c r="A15" s="89"/>
      <c r="B15" s="92" t="s">
        <v>60</v>
      </c>
      <c r="C15" s="93" t="str">
        <f>+C9</f>
        <v>Koemets Kaimur</v>
      </c>
      <c r="D15" s="92" t="s">
        <v>69</v>
      </c>
      <c r="E15" s="93" t="str">
        <f>+E10</f>
        <v>Gavrilov Maksim</v>
      </c>
      <c r="F15" s="86" t="s">
        <v>171</v>
      </c>
      <c r="G15" s="86" t="s">
        <v>190</v>
      </c>
      <c r="H15" s="86" t="s">
        <v>171</v>
      </c>
      <c r="I15" s="84"/>
      <c r="J15" s="84"/>
      <c r="K15" s="88" t="s">
        <v>183</v>
      </c>
      <c r="L15" s="88">
        <v>4</v>
      </c>
      <c r="M15" s="88">
        <v>3</v>
      </c>
    </row>
    <row r="16" spans="1:18">
      <c r="A16" s="94"/>
      <c r="B16" s="95"/>
      <c r="C16" s="96"/>
      <c r="D16" s="95"/>
      <c r="E16" s="96"/>
      <c r="F16" s="95"/>
      <c r="G16" s="95"/>
      <c r="H16" s="95"/>
      <c r="I16" s="95"/>
      <c r="J16" s="97"/>
      <c r="K16" s="98"/>
      <c r="L16" s="98"/>
      <c r="M16" s="98"/>
    </row>
    <row r="17" spans="1:13" ht="15">
      <c r="A17" s="78" t="s">
        <v>81</v>
      </c>
      <c r="B17" s="79">
        <v>4</v>
      </c>
      <c r="C17" s="80" t="s">
        <v>15</v>
      </c>
      <c r="D17" s="79">
        <v>3</v>
      </c>
      <c r="E17" s="80" t="s">
        <v>119</v>
      </c>
      <c r="F17" s="81" t="s">
        <v>45</v>
      </c>
      <c r="G17" s="81" t="s">
        <v>46</v>
      </c>
      <c r="H17" s="81" t="s">
        <v>47</v>
      </c>
      <c r="I17" s="81" t="s">
        <v>48</v>
      </c>
      <c r="J17" s="81" t="s">
        <v>49</v>
      </c>
      <c r="K17" s="82" t="s">
        <v>50</v>
      </c>
      <c r="L17" s="257" t="s">
        <v>51</v>
      </c>
      <c r="M17" s="257"/>
    </row>
    <row r="18" spans="1:13">
      <c r="A18" s="83" t="s">
        <v>168</v>
      </c>
      <c r="B18" s="84" t="s">
        <v>52</v>
      </c>
      <c r="C18" s="85" t="s">
        <v>95</v>
      </c>
      <c r="D18" s="84" t="s">
        <v>54</v>
      </c>
      <c r="E18" s="85" t="s">
        <v>87</v>
      </c>
      <c r="F18" s="86" t="s">
        <v>179</v>
      </c>
      <c r="G18" s="86" t="s">
        <v>172</v>
      </c>
      <c r="H18" s="86" t="s">
        <v>191</v>
      </c>
      <c r="I18" s="86" t="s">
        <v>190</v>
      </c>
      <c r="J18" s="84"/>
      <c r="K18" s="87" t="s">
        <v>186</v>
      </c>
      <c r="L18" s="88">
        <v>1</v>
      </c>
      <c r="M18" s="88">
        <v>0</v>
      </c>
    </row>
    <row r="19" spans="1:13">
      <c r="A19" s="83"/>
      <c r="B19" s="84" t="s">
        <v>60</v>
      </c>
      <c r="C19" s="85" t="s">
        <v>192</v>
      </c>
      <c r="D19" s="84" t="s">
        <v>62</v>
      </c>
      <c r="E19" s="85" t="s">
        <v>120</v>
      </c>
      <c r="F19" s="86" t="s">
        <v>188</v>
      </c>
      <c r="G19" s="86" t="s">
        <v>170</v>
      </c>
      <c r="H19" s="86" t="s">
        <v>180</v>
      </c>
      <c r="I19" s="84"/>
      <c r="J19" s="84"/>
      <c r="K19" s="88" t="s">
        <v>193</v>
      </c>
      <c r="L19" s="88">
        <v>1</v>
      </c>
      <c r="M19" s="88">
        <v>1</v>
      </c>
    </row>
    <row r="20" spans="1:13">
      <c r="A20" s="99"/>
      <c r="B20" s="84" t="s">
        <v>67</v>
      </c>
      <c r="C20" s="85" t="s">
        <v>98</v>
      </c>
      <c r="D20" s="84" t="s">
        <v>69</v>
      </c>
      <c r="E20" s="85" t="s">
        <v>84</v>
      </c>
      <c r="F20" s="100" t="s">
        <v>172</v>
      </c>
      <c r="G20" s="86" t="s">
        <v>178</v>
      </c>
      <c r="H20" s="86" t="s">
        <v>178</v>
      </c>
      <c r="I20" s="84"/>
      <c r="J20" s="84"/>
      <c r="K20" s="88" t="s">
        <v>183</v>
      </c>
      <c r="L20" s="88">
        <v>2</v>
      </c>
      <c r="M20" s="88">
        <v>1</v>
      </c>
    </row>
    <row r="21" spans="1:13">
      <c r="A21" s="99"/>
      <c r="B21" s="84"/>
      <c r="C21" s="85" t="s">
        <v>95</v>
      </c>
      <c r="D21" s="84"/>
      <c r="E21" s="85" t="s">
        <v>120</v>
      </c>
      <c r="F21" s="262" t="s">
        <v>171</v>
      </c>
      <c r="G21" s="258" t="s">
        <v>171</v>
      </c>
      <c r="H21" s="258" t="s">
        <v>178</v>
      </c>
      <c r="I21" s="259"/>
      <c r="J21" s="259"/>
      <c r="K21" s="261" t="s">
        <v>183</v>
      </c>
      <c r="L21" s="261">
        <v>3</v>
      </c>
      <c r="M21" s="261">
        <v>1</v>
      </c>
    </row>
    <row r="22" spans="1:13">
      <c r="A22" s="99"/>
      <c r="B22" s="90"/>
      <c r="C22" s="91" t="s">
        <v>192</v>
      </c>
      <c r="D22" s="90"/>
      <c r="E22" s="91" t="s">
        <v>122</v>
      </c>
      <c r="F22" s="263"/>
      <c r="G22" s="259"/>
      <c r="H22" s="259"/>
      <c r="I22" s="259"/>
      <c r="J22" s="259"/>
      <c r="K22" s="261"/>
      <c r="L22" s="261"/>
      <c r="M22" s="261"/>
    </row>
    <row r="23" spans="1:13">
      <c r="A23" s="83"/>
      <c r="B23" s="84" t="s">
        <v>52</v>
      </c>
      <c r="C23" s="85" t="str">
        <f>+C18</f>
        <v>Gorbatsov Dmitri</v>
      </c>
      <c r="D23" s="84" t="s">
        <v>62</v>
      </c>
      <c r="E23" s="85" t="str">
        <f>+E19</f>
        <v>Kuriltsik Sergei</v>
      </c>
      <c r="F23" s="86" t="s">
        <v>170</v>
      </c>
      <c r="G23" s="86" t="s">
        <v>188</v>
      </c>
      <c r="H23" s="86" t="s">
        <v>173</v>
      </c>
      <c r="I23" s="84"/>
      <c r="J23" s="84"/>
      <c r="K23" s="88" t="s">
        <v>193</v>
      </c>
      <c r="L23" s="88">
        <v>3</v>
      </c>
      <c r="M23" s="88">
        <v>2</v>
      </c>
    </row>
    <row r="24" spans="1:13">
      <c r="A24" s="83"/>
      <c r="B24" s="84" t="s">
        <v>67</v>
      </c>
      <c r="C24" s="85" t="str">
        <f>+C20</f>
        <v>Leppik Lauri</v>
      </c>
      <c r="D24" s="84" t="s">
        <v>54</v>
      </c>
      <c r="E24" s="85" t="str">
        <f>+E18</f>
        <v>Oviir Allar</v>
      </c>
      <c r="F24" s="86" t="s">
        <v>194</v>
      </c>
      <c r="G24" s="86" t="s">
        <v>194</v>
      </c>
      <c r="H24" s="101" t="s">
        <v>188</v>
      </c>
      <c r="I24" s="84"/>
      <c r="J24" s="84"/>
      <c r="K24" s="88" t="s">
        <v>193</v>
      </c>
      <c r="L24" s="88">
        <v>3</v>
      </c>
      <c r="M24" s="88">
        <v>3</v>
      </c>
    </row>
    <row r="25" spans="1:13">
      <c r="A25" s="83"/>
      <c r="B25" s="92" t="s">
        <v>60</v>
      </c>
      <c r="C25" s="93" t="str">
        <f>+C19</f>
        <v>Parmakson Karl Paul</v>
      </c>
      <c r="D25" s="92" t="s">
        <v>69</v>
      </c>
      <c r="E25" s="93" t="str">
        <f>+E20</f>
        <v>Reinsalu Keit</v>
      </c>
      <c r="F25" s="86" t="s">
        <v>191</v>
      </c>
      <c r="G25" s="86" t="s">
        <v>177</v>
      </c>
      <c r="H25" s="86" t="s">
        <v>195</v>
      </c>
      <c r="I25" s="84"/>
      <c r="J25" s="84"/>
      <c r="K25" s="88" t="s">
        <v>183</v>
      </c>
      <c r="L25" s="88">
        <v>4</v>
      </c>
      <c r="M25" s="88">
        <v>3</v>
      </c>
    </row>
    <row r="26" spans="1:13">
      <c r="A26" s="102"/>
      <c r="B26" s="95"/>
      <c r="C26" s="96"/>
      <c r="D26" s="95"/>
      <c r="E26" s="96"/>
      <c r="F26" s="95"/>
      <c r="G26" s="95"/>
      <c r="H26" s="95"/>
      <c r="I26" s="95"/>
      <c r="J26" s="97"/>
      <c r="K26" s="98"/>
      <c r="L26" s="98"/>
      <c r="M26" s="98"/>
    </row>
    <row r="27" spans="1:13" ht="15">
      <c r="A27" s="78" t="s">
        <v>93</v>
      </c>
      <c r="B27" s="79">
        <v>4</v>
      </c>
      <c r="C27" s="80" t="s">
        <v>196</v>
      </c>
      <c r="D27" s="79">
        <v>1</v>
      </c>
      <c r="E27" s="80" t="s">
        <v>197</v>
      </c>
      <c r="F27" s="81" t="s">
        <v>45</v>
      </c>
      <c r="G27" s="81" t="s">
        <v>46</v>
      </c>
      <c r="H27" s="81" t="s">
        <v>47</v>
      </c>
      <c r="I27" s="81" t="s">
        <v>48</v>
      </c>
      <c r="J27" s="81" t="s">
        <v>49</v>
      </c>
      <c r="K27" s="82" t="s">
        <v>50</v>
      </c>
      <c r="L27" s="257" t="s">
        <v>51</v>
      </c>
      <c r="M27" s="257"/>
    </row>
    <row r="28" spans="1:13">
      <c r="A28" s="83" t="s">
        <v>168</v>
      </c>
      <c r="B28" s="84" t="s">
        <v>52</v>
      </c>
      <c r="C28" s="85" t="s">
        <v>53</v>
      </c>
      <c r="D28" s="84" t="s">
        <v>54</v>
      </c>
      <c r="E28" s="85" t="s">
        <v>110</v>
      </c>
      <c r="F28" s="86" t="s">
        <v>180</v>
      </c>
      <c r="G28" s="86" t="s">
        <v>170</v>
      </c>
      <c r="H28" s="86" t="s">
        <v>172</v>
      </c>
      <c r="I28" s="86" t="s">
        <v>195</v>
      </c>
      <c r="J28" s="86" t="s">
        <v>198</v>
      </c>
      <c r="K28" s="87" t="s">
        <v>174</v>
      </c>
      <c r="L28" s="88">
        <v>0</v>
      </c>
      <c r="M28" s="88">
        <v>1</v>
      </c>
    </row>
    <row r="29" spans="1:13">
      <c r="A29" s="83"/>
      <c r="B29" s="84" t="s">
        <v>60</v>
      </c>
      <c r="C29" s="85" t="s">
        <v>61</v>
      </c>
      <c r="D29" s="84" t="s">
        <v>62</v>
      </c>
      <c r="E29" s="85" t="s">
        <v>199</v>
      </c>
      <c r="F29" s="86" t="s">
        <v>185</v>
      </c>
      <c r="G29" s="86" t="s">
        <v>178</v>
      </c>
      <c r="H29" s="86" t="s">
        <v>190</v>
      </c>
      <c r="I29" s="84"/>
      <c r="J29" s="84"/>
      <c r="K29" s="88" t="s">
        <v>183</v>
      </c>
      <c r="L29" s="88">
        <v>1</v>
      </c>
      <c r="M29" s="88">
        <v>1</v>
      </c>
    </row>
    <row r="30" spans="1:13">
      <c r="A30" s="83"/>
      <c r="B30" s="84" t="s">
        <v>67</v>
      </c>
      <c r="C30" s="85" t="s">
        <v>68</v>
      </c>
      <c r="D30" s="84" t="s">
        <v>69</v>
      </c>
      <c r="E30" s="85" t="s">
        <v>113</v>
      </c>
      <c r="F30" s="86" t="s">
        <v>187</v>
      </c>
      <c r="G30" s="86" t="s">
        <v>171</v>
      </c>
      <c r="H30" s="86" t="s">
        <v>195</v>
      </c>
      <c r="I30" s="86" t="s">
        <v>190</v>
      </c>
      <c r="J30" s="84"/>
      <c r="K30" s="87" t="s">
        <v>186</v>
      </c>
      <c r="L30" s="88">
        <v>2</v>
      </c>
      <c r="M30" s="88">
        <v>1</v>
      </c>
    </row>
    <row r="31" spans="1:13">
      <c r="A31" s="83"/>
      <c r="B31" s="84"/>
      <c r="C31" s="85" t="s">
        <v>53</v>
      </c>
      <c r="D31" s="84"/>
      <c r="E31" s="85" t="s">
        <v>199</v>
      </c>
      <c r="F31" s="258" t="s">
        <v>171</v>
      </c>
      <c r="G31" s="258" t="s">
        <v>191</v>
      </c>
      <c r="H31" s="258" t="s">
        <v>178</v>
      </c>
      <c r="I31" s="259"/>
      <c r="J31" s="259"/>
      <c r="K31" s="261" t="s">
        <v>183</v>
      </c>
      <c r="L31" s="261">
        <v>3</v>
      </c>
      <c r="M31" s="261">
        <v>1</v>
      </c>
    </row>
    <row r="32" spans="1:13">
      <c r="A32" s="83"/>
      <c r="B32" s="90"/>
      <c r="C32" s="91" t="s">
        <v>61</v>
      </c>
      <c r="D32" s="90"/>
      <c r="E32" s="91" t="s">
        <v>113</v>
      </c>
      <c r="F32" s="259"/>
      <c r="G32" s="259"/>
      <c r="H32" s="259"/>
      <c r="I32" s="259"/>
      <c r="J32" s="259"/>
      <c r="K32" s="261"/>
      <c r="L32" s="261"/>
      <c r="M32" s="261"/>
    </row>
    <row r="33" spans="1:13">
      <c r="A33" s="83"/>
      <c r="B33" s="84" t="s">
        <v>52</v>
      </c>
      <c r="C33" s="85" t="str">
        <f>+C28</f>
        <v>Pirnpuu Agnar</v>
      </c>
      <c r="D33" s="84" t="s">
        <v>62</v>
      </c>
      <c r="E33" s="85" t="str">
        <f>+E29</f>
        <v>Teraskevits Sergei</v>
      </c>
      <c r="F33" s="86" t="s">
        <v>198</v>
      </c>
      <c r="G33" s="86" t="s">
        <v>171</v>
      </c>
      <c r="H33" s="86" t="s">
        <v>190</v>
      </c>
      <c r="I33" s="86" t="s">
        <v>171</v>
      </c>
      <c r="J33" s="84"/>
      <c r="K33" s="87" t="s">
        <v>186</v>
      </c>
      <c r="L33" s="88">
        <v>4</v>
      </c>
      <c r="M33" s="88">
        <v>1</v>
      </c>
    </row>
    <row r="34" spans="1:13">
      <c r="A34" s="102"/>
      <c r="B34" s="95"/>
      <c r="C34" s="96"/>
      <c r="D34" s="95"/>
      <c r="E34" s="96"/>
      <c r="F34" s="95"/>
      <c r="G34" s="95"/>
      <c r="H34" s="95"/>
      <c r="I34" s="95"/>
      <c r="J34" s="97"/>
      <c r="K34" s="98"/>
      <c r="L34" s="98"/>
      <c r="M34" s="98"/>
    </row>
    <row r="35" spans="1:13" ht="15">
      <c r="A35" s="78" t="s">
        <v>105</v>
      </c>
      <c r="B35" s="79">
        <v>4</v>
      </c>
      <c r="C35" s="80" t="s">
        <v>33</v>
      </c>
      <c r="D35" s="79">
        <v>0</v>
      </c>
      <c r="E35" s="80" t="s">
        <v>94</v>
      </c>
      <c r="F35" s="81" t="s">
        <v>45</v>
      </c>
      <c r="G35" s="81" t="s">
        <v>46</v>
      </c>
      <c r="H35" s="81" t="s">
        <v>47</v>
      </c>
      <c r="I35" s="81" t="s">
        <v>48</v>
      </c>
      <c r="J35" s="81" t="s">
        <v>49</v>
      </c>
      <c r="K35" s="82" t="s">
        <v>50</v>
      </c>
      <c r="L35" s="257" t="s">
        <v>51</v>
      </c>
      <c r="M35" s="257"/>
    </row>
    <row r="36" spans="1:13">
      <c r="A36" s="83" t="s">
        <v>168</v>
      </c>
      <c r="B36" s="84" t="s">
        <v>52</v>
      </c>
      <c r="C36" s="85" t="s">
        <v>83</v>
      </c>
      <c r="D36" s="84" t="s">
        <v>54</v>
      </c>
      <c r="E36" s="85" t="s">
        <v>96</v>
      </c>
      <c r="F36" s="86" t="s">
        <v>178</v>
      </c>
      <c r="G36" s="86" t="s">
        <v>187</v>
      </c>
      <c r="H36" s="86" t="s">
        <v>191</v>
      </c>
      <c r="I36" s="86" t="s">
        <v>182</v>
      </c>
      <c r="J36" s="84"/>
      <c r="K36" s="87" t="s">
        <v>186</v>
      </c>
      <c r="L36" s="88">
        <v>1</v>
      </c>
      <c r="M36" s="88">
        <v>0</v>
      </c>
    </row>
    <row r="37" spans="1:13">
      <c r="A37" s="83"/>
      <c r="B37" s="84" t="s">
        <v>60</v>
      </c>
      <c r="C37" s="85" t="s">
        <v>137</v>
      </c>
      <c r="D37" s="84" t="s">
        <v>62</v>
      </c>
      <c r="E37" s="85" t="s">
        <v>200</v>
      </c>
      <c r="F37" s="86" t="s">
        <v>171</v>
      </c>
      <c r="G37" s="86" t="s">
        <v>172</v>
      </c>
      <c r="H37" s="86" t="s">
        <v>190</v>
      </c>
      <c r="I37" s="84"/>
      <c r="J37" s="84"/>
      <c r="K37" s="88" t="s">
        <v>183</v>
      </c>
      <c r="L37" s="88">
        <v>2</v>
      </c>
      <c r="M37" s="88">
        <v>0</v>
      </c>
    </row>
    <row r="38" spans="1:13">
      <c r="A38" s="83"/>
      <c r="B38" s="84" t="s">
        <v>67</v>
      </c>
      <c r="C38" s="85" t="s">
        <v>88</v>
      </c>
      <c r="D38" s="84" t="s">
        <v>69</v>
      </c>
      <c r="E38" s="85" t="s">
        <v>103</v>
      </c>
      <c r="F38" s="86" t="s">
        <v>182</v>
      </c>
      <c r="G38" s="86" t="s">
        <v>182</v>
      </c>
      <c r="H38" s="86" t="s">
        <v>177</v>
      </c>
      <c r="I38" s="84"/>
      <c r="J38" s="84"/>
      <c r="K38" s="88" t="s">
        <v>183</v>
      </c>
      <c r="L38" s="88">
        <v>3</v>
      </c>
      <c r="M38" s="88">
        <v>0</v>
      </c>
    </row>
    <row r="39" spans="1:13">
      <c r="A39" s="83"/>
      <c r="B39" s="84"/>
      <c r="C39" s="85" t="s">
        <v>85</v>
      </c>
      <c r="D39" s="84"/>
      <c r="E39" s="85" t="s">
        <v>96</v>
      </c>
      <c r="F39" s="258" t="s">
        <v>185</v>
      </c>
      <c r="G39" s="258" t="s">
        <v>178</v>
      </c>
      <c r="H39" s="258" t="s">
        <v>178</v>
      </c>
      <c r="I39" s="259"/>
      <c r="J39" s="259"/>
      <c r="K39" s="260" t="s">
        <v>183</v>
      </c>
      <c r="L39" s="261">
        <v>4</v>
      </c>
      <c r="M39" s="261">
        <v>0</v>
      </c>
    </row>
    <row r="40" spans="1:13">
      <c r="A40" s="83"/>
      <c r="B40" s="90"/>
      <c r="C40" s="91" t="s">
        <v>137</v>
      </c>
      <c r="D40" s="90"/>
      <c r="E40" s="91" t="s">
        <v>103</v>
      </c>
      <c r="F40" s="259"/>
      <c r="G40" s="259"/>
      <c r="H40" s="259"/>
      <c r="I40" s="259"/>
      <c r="J40" s="259"/>
      <c r="K40" s="261"/>
      <c r="L40" s="261"/>
      <c r="M40" s="261"/>
    </row>
    <row r="41" spans="1:13">
      <c r="A41" s="83"/>
      <c r="B41" s="103"/>
      <c r="C41" s="104"/>
      <c r="D41" s="103"/>
      <c r="E41" s="104"/>
      <c r="F41" s="103"/>
      <c r="G41" s="103"/>
      <c r="H41" s="103"/>
      <c r="I41" s="103"/>
      <c r="J41" s="103"/>
      <c r="K41" s="105"/>
      <c r="L41" s="105"/>
      <c r="M41" s="98"/>
    </row>
    <row r="42" spans="1:13" ht="15">
      <c r="A42" s="78" t="s">
        <v>118</v>
      </c>
      <c r="B42" s="79">
        <v>0</v>
      </c>
      <c r="C42" s="80" t="s">
        <v>129</v>
      </c>
      <c r="D42" s="79">
        <v>4</v>
      </c>
      <c r="E42" s="80" t="s">
        <v>119</v>
      </c>
      <c r="F42" s="81" t="s">
        <v>45</v>
      </c>
      <c r="G42" s="81" t="s">
        <v>46</v>
      </c>
      <c r="H42" s="81" t="s">
        <v>47</v>
      </c>
      <c r="I42" s="81" t="s">
        <v>48</v>
      </c>
      <c r="J42" s="81" t="s">
        <v>49</v>
      </c>
      <c r="K42" s="82" t="s">
        <v>50</v>
      </c>
      <c r="L42" s="257" t="s">
        <v>51</v>
      </c>
      <c r="M42" s="257"/>
    </row>
    <row r="43" spans="1:13">
      <c r="A43" s="83" t="s">
        <v>201</v>
      </c>
      <c r="B43" s="84" t="s">
        <v>52</v>
      </c>
      <c r="C43" s="85" t="s">
        <v>176</v>
      </c>
      <c r="D43" s="84" t="s">
        <v>54</v>
      </c>
      <c r="E43" s="85" t="s">
        <v>122</v>
      </c>
      <c r="F43" s="86" t="s">
        <v>178</v>
      </c>
      <c r="G43" s="86" t="s">
        <v>187</v>
      </c>
      <c r="H43" s="86" t="s">
        <v>187</v>
      </c>
      <c r="I43" s="86" t="s">
        <v>179</v>
      </c>
      <c r="J43" s="84"/>
      <c r="K43" s="87" t="s">
        <v>189</v>
      </c>
      <c r="L43" s="88">
        <v>0</v>
      </c>
      <c r="M43" s="88">
        <v>1</v>
      </c>
    </row>
    <row r="44" spans="1:13">
      <c r="A44" s="83"/>
      <c r="B44" s="84" t="s">
        <v>60</v>
      </c>
      <c r="C44" s="85" t="s">
        <v>181</v>
      </c>
      <c r="D44" s="84" t="s">
        <v>62</v>
      </c>
      <c r="E44" s="85" t="s">
        <v>120</v>
      </c>
      <c r="F44" s="86" t="s">
        <v>194</v>
      </c>
      <c r="G44" s="86" t="s">
        <v>194</v>
      </c>
      <c r="H44" s="86" t="s">
        <v>194</v>
      </c>
      <c r="I44" s="84"/>
      <c r="J44" s="84"/>
      <c r="K44" s="88" t="s">
        <v>193</v>
      </c>
      <c r="L44" s="88">
        <v>0</v>
      </c>
      <c r="M44" s="88">
        <v>2</v>
      </c>
    </row>
    <row r="45" spans="1:13">
      <c r="A45" s="83"/>
      <c r="B45" s="84" t="s">
        <v>67</v>
      </c>
      <c r="C45" s="85" t="s">
        <v>63</v>
      </c>
      <c r="D45" s="84" t="s">
        <v>69</v>
      </c>
      <c r="E45" s="85" t="s">
        <v>87</v>
      </c>
      <c r="F45" s="86" t="s">
        <v>188</v>
      </c>
      <c r="G45" s="86" t="s">
        <v>180</v>
      </c>
      <c r="H45" s="86" t="s">
        <v>171</v>
      </c>
      <c r="I45" s="86" t="s">
        <v>180</v>
      </c>
      <c r="J45" s="84"/>
      <c r="K45" s="87" t="s">
        <v>189</v>
      </c>
      <c r="L45" s="88">
        <v>3</v>
      </c>
      <c r="M45" s="88">
        <v>4</v>
      </c>
    </row>
    <row r="46" spans="1:13">
      <c r="A46" s="83"/>
      <c r="B46" s="84"/>
      <c r="C46" s="85" t="s">
        <v>176</v>
      </c>
      <c r="D46" s="84"/>
      <c r="E46" s="85" t="s">
        <v>84</v>
      </c>
      <c r="F46" s="258" t="s">
        <v>170</v>
      </c>
      <c r="G46" s="258" t="s">
        <v>194</v>
      </c>
      <c r="H46" s="258" t="s">
        <v>188</v>
      </c>
      <c r="I46" s="259"/>
      <c r="J46" s="259"/>
      <c r="K46" s="261" t="s">
        <v>193</v>
      </c>
      <c r="L46" s="261">
        <v>0</v>
      </c>
      <c r="M46" s="261">
        <v>4</v>
      </c>
    </row>
    <row r="47" spans="1:13">
      <c r="A47" s="83"/>
      <c r="B47" s="90"/>
      <c r="C47" s="91" t="s">
        <v>181</v>
      </c>
      <c r="D47" s="90"/>
      <c r="E47" s="91" t="s">
        <v>120</v>
      </c>
      <c r="F47" s="259"/>
      <c r="G47" s="259"/>
      <c r="H47" s="259"/>
      <c r="I47" s="259"/>
      <c r="J47" s="259"/>
      <c r="K47" s="261"/>
      <c r="L47" s="261"/>
      <c r="M47" s="261"/>
    </row>
    <row r="48" spans="1:13">
      <c r="A48" s="102"/>
      <c r="B48" s="97"/>
      <c r="C48" s="106"/>
      <c r="D48" s="97"/>
      <c r="E48" s="106"/>
      <c r="F48" s="97"/>
      <c r="G48" s="97"/>
      <c r="H48" s="97"/>
      <c r="I48" s="97"/>
      <c r="J48" s="97"/>
      <c r="K48" s="98"/>
      <c r="L48" s="98"/>
      <c r="M48" s="98"/>
    </row>
    <row r="49" spans="1:13" ht="15">
      <c r="A49" s="78" t="s">
        <v>123</v>
      </c>
      <c r="B49" s="79">
        <v>4</v>
      </c>
      <c r="C49" s="80" t="s">
        <v>15</v>
      </c>
      <c r="D49" s="79">
        <v>1</v>
      </c>
      <c r="E49" s="80" t="s">
        <v>133</v>
      </c>
      <c r="F49" s="81" t="s">
        <v>45</v>
      </c>
      <c r="G49" s="81" t="s">
        <v>46</v>
      </c>
      <c r="H49" s="81" t="s">
        <v>47</v>
      </c>
      <c r="I49" s="81" t="s">
        <v>48</v>
      </c>
      <c r="J49" s="81" t="s">
        <v>49</v>
      </c>
      <c r="K49" s="82" t="s">
        <v>50</v>
      </c>
      <c r="L49" s="257" t="s">
        <v>51</v>
      </c>
      <c r="M49" s="257"/>
    </row>
    <row r="50" spans="1:13">
      <c r="A50" s="83" t="s">
        <v>201</v>
      </c>
      <c r="B50" s="84" t="s">
        <v>52</v>
      </c>
      <c r="C50" s="85" t="s">
        <v>192</v>
      </c>
      <c r="D50" s="84" t="s">
        <v>54</v>
      </c>
      <c r="E50" s="85" t="s">
        <v>134</v>
      </c>
      <c r="F50" s="86" t="s">
        <v>171</v>
      </c>
      <c r="G50" s="86" t="s">
        <v>190</v>
      </c>
      <c r="H50" s="86" t="s">
        <v>194</v>
      </c>
      <c r="I50" s="86" t="s">
        <v>172</v>
      </c>
      <c r="J50" s="84"/>
      <c r="K50" s="87" t="s">
        <v>186</v>
      </c>
      <c r="L50" s="88">
        <v>1</v>
      </c>
      <c r="M50" s="88">
        <v>0</v>
      </c>
    </row>
    <row r="51" spans="1:13">
      <c r="A51" s="83"/>
      <c r="B51" s="84" t="s">
        <v>60</v>
      </c>
      <c r="C51" s="85" t="s">
        <v>98</v>
      </c>
      <c r="D51" s="84" t="s">
        <v>62</v>
      </c>
      <c r="E51" s="85" t="s">
        <v>175</v>
      </c>
      <c r="F51" s="86" t="s">
        <v>178</v>
      </c>
      <c r="G51" s="86" t="s">
        <v>202</v>
      </c>
      <c r="H51" s="86" t="s">
        <v>190</v>
      </c>
      <c r="I51" s="84"/>
      <c r="J51" s="84"/>
      <c r="K51" s="88" t="s">
        <v>183</v>
      </c>
      <c r="L51" s="88">
        <v>2</v>
      </c>
      <c r="M51" s="88">
        <v>0</v>
      </c>
    </row>
    <row r="52" spans="1:13">
      <c r="A52" s="83"/>
      <c r="B52" s="84" t="s">
        <v>67</v>
      </c>
      <c r="C52" s="85" t="s">
        <v>95</v>
      </c>
      <c r="D52" s="84" t="s">
        <v>69</v>
      </c>
      <c r="E52" s="85" t="s">
        <v>114</v>
      </c>
      <c r="F52" s="86" t="s">
        <v>182</v>
      </c>
      <c r="G52" s="86" t="s">
        <v>185</v>
      </c>
      <c r="H52" s="86" t="s">
        <v>172</v>
      </c>
      <c r="I52" s="84"/>
      <c r="J52" s="84"/>
      <c r="K52" s="88" t="s">
        <v>183</v>
      </c>
      <c r="L52" s="88">
        <v>3</v>
      </c>
      <c r="M52" s="88">
        <v>0</v>
      </c>
    </row>
    <row r="53" spans="1:13">
      <c r="A53" s="83"/>
      <c r="B53" s="84"/>
      <c r="C53" s="85" t="s">
        <v>192</v>
      </c>
      <c r="D53" s="84"/>
      <c r="E53" s="85" t="s">
        <v>134</v>
      </c>
      <c r="F53" s="258" t="s">
        <v>198</v>
      </c>
      <c r="G53" s="258" t="s">
        <v>195</v>
      </c>
      <c r="H53" s="258" t="s">
        <v>202</v>
      </c>
      <c r="I53" s="258" t="s">
        <v>194</v>
      </c>
      <c r="J53" s="258" t="s">
        <v>194</v>
      </c>
      <c r="K53" s="260" t="s">
        <v>174</v>
      </c>
      <c r="L53" s="261">
        <v>3</v>
      </c>
      <c r="M53" s="261">
        <v>1</v>
      </c>
    </row>
    <row r="54" spans="1:13">
      <c r="A54" s="83"/>
      <c r="B54" s="90"/>
      <c r="C54" s="91" t="s">
        <v>98</v>
      </c>
      <c r="D54" s="90"/>
      <c r="E54" s="91" t="s">
        <v>175</v>
      </c>
      <c r="F54" s="259"/>
      <c r="G54" s="259"/>
      <c r="H54" s="259"/>
      <c r="I54" s="259"/>
      <c r="J54" s="259"/>
      <c r="K54" s="261"/>
      <c r="L54" s="261"/>
      <c r="M54" s="261"/>
    </row>
    <row r="55" spans="1:13">
      <c r="A55" s="83"/>
      <c r="B55" s="84" t="s">
        <v>52</v>
      </c>
      <c r="C55" s="85" t="str">
        <f>+C50</f>
        <v>Parmakson Karl Paul</v>
      </c>
      <c r="D55" s="84" t="s">
        <v>62</v>
      </c>
      <c r="E55" s="85" t="str">
        <f>+E51</f>
        <v>Koemets Kaimur</v>
      </c>
      <c r="F55" s="86" t="s">
        <v>171</v>
      </c>
      <c r="G55" s="86" t="s">
        <v>203</v>
      </c>
      <c r="H55" s="86" t="s">
        <v>187</v>
      </c>
      <c r="I55" s="86" t="s">
        <v>171</v>
      </c>
      <c r="J55" s="84"/>
      <c r="K55" s="87" t="s">
        <v>186</v>
      </c>
      <c r="L55" s="88">
        <v>4</v>
      </c>
      <c r="M55" s="88">
        <v>1</v>
      </c>
    </row>
    <row r="56" spans="1:13">
      <c r="A56" s="102"/>
      <c r="B56" s="97"/>
      <c r="C56" s="106"/>
      <c r="D56" s="97"/>
      <c r="E56" s="106"/>
      <c r="F56" s="97"/>
      <c r="G56" s="97"/>
      <c r="H56" s="97"/>
      <c r="I56" s="97"/>
      <c r="J56" s="97"/>
      <c r="K56" s="98"/>
      <c r="L56" s="98"/>
      <c r="M56" s="98"/>
    </row>
    <row r="57" spans="1:13" ht="15">
      <c r="A57" s="78" t="s">
        <v>128</v>
      </c>
      <c r="B57" s="79">
        <v>2</v>
      </c>
      <c r="C57" s="80" t="s">
        <v>21</v>
      </c>
      <c r="D57" s="79">
        <v>4</v>
      </c>
      <c r="E57" s="80" t="s">
        <v>204</v>
      </c>
      <c r="F57" s="81" t="s">
        <v>45</v>
      </c>
      <c r="G57" s="81" t="s">
        <v>46</v>
      </c>
      <c r="H57" s="81" t="s">
        <v>47</v>
      </c>
      <c r="I57" s="81" t="s">
        <v>48</v>
      </c>
      <c r="J57" s="81" t="s">
        <v>49</v>
      </c>
      <c r="K57" s="82" t="s">
        <v>50</v>
      </c>
      <c r="L57" s="257" t="s">
        <v>51</v>
      </c>
      <c r="M57" s="257"/>
    </row>
    <row r="58" spans="1:13">
      <c r="A58" s="83" t="s">
        <v>201</v>
      </c>
      <c r="B58" s="84" t="s">
        <v>52</v>
      </c>
      <c r="C58" s="85" t="s">
        <v>68</v>
      </c>
      <c r="D58" s="84" t="s">
        <v>54</v>
      </c>
      <c r="E58" s="85" t="s">
        <v>88</v>
      </c>
      <c r="F58" s="86" t="s">
        <v>205</v>
      </c>
      <c r="G58" s="86" t="s">
        <v>190</v>
      </c>
      <c r="H58" s="86" t="s">
        <v>178</v>
      </c>
      <c r="I58" s="84"/>
      <c r="J58" s="84"/>
      <c r="K58" s="88" t="s">
        <v>183</v>
      </c>
      <c r="L58" s="88">
        <v>1</v>
      </c>
      <c r="M58" s="88">
        <v>0</v>
      </c>
    </row>
    <row r="59" spans="1:13">
      <c r="A59" s="83"/>
      <c r="B59" s="84" t="s">
        <v>60</v>
      </c>
      <c r="C59" s="85" t="s">
        <v>61</v>
      </c>
      <c r="D59" s="84" t="s">
        <v>62</v>
      </c>
      <c r="E59" s="85" t="s">
        <v>91</v>
      </c>
      <c r="F59" s="86" t="s">
        <v>177</v>
      </c>
      <c r="G59" s="86" t="s">
        <v>177</v>
      </c>
      <c r="H59" s="86" t="s">
        <v>178</v>
      </c>
      <c r="I59" s="84"/>
      <c r="J59" s="84"/>
      <c r="K59" s="88" t="s">
        <v>183</v>
      </c>
      <c r="L59" s="88">
        <v>2</v>
      </c>
      <c r="M59" s="88">
        <v>0</v>
      </c>
    </row>
    <row r="60" spans="1:13">
      <c r="A60" s="83"/>
      <c r="B60" s="84" t="s">
        <v>67</v>
      </c>
      <c r="C60" s="85" t="s">
        <v>53</v>
      </c>
      <c r="D60" s="84" t="s">
        <v>69</v>
      </c>
      <c r="E60" s="85" t="s">
        <v>85</v>
      </c>
      <c r="F60" s="86" t="s">
        <v>177</v>
      </c>
      <c r="G60" s="86" t="s">
        <v>194</v>
      </c>
      <c r="H60" s="86" t="s">
        <v>194</v>
      </c>
      <c r="I60" s="86" t="s">
        <v>206</v>
      </c>
      <c r="J60" s="84"/>
      <c r="K60" s="87" t="s">
        <v>189</v>
      </c>
      <c r="L60" s="88">
        <v>2</v>
      </c>
      <c r="M60" s="88">
        <v>1</v>
      </c>
    </row>
    <row r="61" spans="1:13">
      <c r="A61" s="83"/>
      <c r="B61" s="84"/>
      <c r="C61" s="85" t="s">
        <v>61</v>
      </c>
      <c r="D61" s="84"/>
      <c r="E61" s="85" t="s">
        <v>91</v>
      </c>
      <c r="F61" s="258" t="s">
        <v>207</v>
      </c>
      <c r="G61" s="258" t="s">
        <v>187</v>
      </c>
      <c r="H61" s="258" t="s">
        <v>187</v>
      </c>
      <c r="I61" s="259"/>
      <c r="J61" s="259"/>
      <c r="K61" s="261" t="s">
        <v>193</v>
      </c>
      <c r="L61" s="261">
        <v>2</v>
      </c>
      <c r="M61" s="261">
        <v>2</v>
      </c>
    </row>
    <row r="62" spans="1:13" ht="12.75" customHeight="1">
      <c r="A62" s="83"/>
      <c r="B62" s="90"/>
      <c r="C62" s="91" t="s">
        <v>53</v>
      </c>
      <c r="D62" s="90"/>
      <c r="E62" s="91" t="s">
        <v>85</v>
      </c>
      <c r="F62" s="259"/>
      <c r="G62" s="259"/>
      <c r="H62" s="259"/>
      <c r="I62" s="259"/>
      <c r="J62" s="259"/>
      <c r="K62" s="261"/>
      <c r="L62" s="261"/>
      <c r="M62" s="261"/>
    </row>
    <row r="63" spans="1:13" ht="12.75" customHeight="1">
      <c r="A63" s="83"/>
      <c r="B63" s="84" t="s">
        <v>52</v>
      </c>
      <c r="C63" s="85" t="str">
        <f>+C58</f>
        <v>Piho Tauno</v>
      </c>
      <c r="D63" s="84" t="s">
        <v>62</v>
      </c>
      <c r="E63" s="85" t="str">
        <f>+E59</f>
        <v>Kalnins Juris</v>
      </c>
      <c r="F63" s="86" t="s">
        <v>170</v>
      </c>
      <c r="G63" s="86" t="s">
        <v>194</v>
      </c>
      <c r="H63" s="86" t="s">
        <v>171</v>
      </c>
      <c r="I63" s="86" t="s">
        <v>194</v>
      </c>
      <c r="J63" s="84"/>
      <c r="K63" s="87" t="s">
        <v>189</v>
      </c>
      <c r="L63" s="88">
        <v>2</v>
      </c>
      <c r="M63" s="88">
        <v>3</v>
      </c>
    </row>
    <row r="64" spans="1:13" ht="12.75" customHeight="1">
      <c r="A64" s="83"/>
      <c r="B64" s="84" t="s">
        <v>67</v>
      </c>
      <c r="C64" s="85" t="str">
        <f>+C60</f>
        <v>Pirnpuu Agnar</v>
      </c>
      <c r="D64" s="84" t="s">
        <v>54</v>
      </c>
      <c r="E64" s="85" t="str">
        <f>+E58</f>
        <v>Niinemets Mihkel</v>
      </c>
      <c r="F64" s="86" t="s">
        <v>169</v>
      </c>
      <c r="G64" s="86" t="s">
        <v>170</v>
      </c>
      <c r="H64" s="86" t="s">
        <v>178</v>
      </c>
      <c r="I64" s="86" t="s">
        <v>187</v>
      </c>
      <c r="J64" s="84"/>
      <c r="K64" s="87" t="s">
        <v>189</v>
      </c>
      <c r="L64" s="88">
        <v>2</v>
      </c>
      <c r="M64" s="88">
        <v>4</v>
      </c>
    </row>
    <row r="65" spans="1:13" ht="12.75" customHeight="1">
      <c r="A65" s="102"/>
      <c r="B65" s="97"/>
      <c r="C65" s="106"/>
      <c r="D65" s="97"/>
      <c r="E65" s="106"/>
      <c r="F65" s="97"/>
      <c r="G65" s="97"/>
      <c r="H65" s="97"/>
      <c r="I65" s="97"/>
      <c r="J65" s="97"/>
      <c r="K65" s="98"/>
      <c r="L65" s="98"/>
      <c r="M65" s="98"/>
    </row>
    <row r="66" spans="1:13" ht="12.75" customHeight="1">
      <c r="A66" s="94"/>
      <c r="B66" s="95"/>
      <c r="C66" s="96"/>
      <c r="D66" s="95"/>
      <c r="E66" s="96"/>
      <c r="F66" s="95"/>
      <c r="G66" s="95"/>
      <c r="H66" s="95"/>
      <c r="I66" s="95"/>
      <c r="J66" s="95"/>
      <c r="K66" s="107"/>
      <c r="L66" s="107"/>
      <c r="M66" s="98"/>
    </row>
    <row r="67" spans="1:13" ht="15">
      <c r="A67" s="78" t="s">
        <v>132</v>
      </c>
      <c r="B67" s="79">
        <v>4</v>
      </c>
      <c r="C67" s="80" t="s">
        <v>106</v>
      </c>
      <c r="D67" s="79">
        <v>3</v>
      </c>
      <c r="E67" s="80" t="s">
        <v>94</v>
      </c>
      <c r="F67" s="81" t="s">
        <v>45</v>
      </c>
      <c r="G67" s="81" t="s">
        <v>46</v>
      </c>
      <c r="H67" s="81" t="s">
        <v>47</v>
      </c>
      <c r="I67" s="81" t="s">
        <v>48</v>
      </c>
      <c r="J67" s="81" t="s">
        <v>49</v>
      </c>
      <c r="K67" s="82" t="s">
        <v>50</v>
      </c>
      <c r="L67" s="257" t="s">
        <v>51</v>
      </c>
      <c r="M67" s="257"/>
    </row>
    <row r="68" spans="1:13">
      <c r="A68" s="83" t="s">
        <v>201</v>
      </c>
      <c r="B68" s="84" t="s">
        <v>52</v>
      </c>
      <c r="C68" s="85" t="s">
        <v>199</v>
      </c>
      <c r="D68" s="84" t="s">
        <v>54</v>
      </c>
      <c r="E68" s="85" t="s">
        <v>99</v>
      </c>
      <c r="F68" s="86" t="s">
        <v>194</v>
      </c>
      <c r="G68" s="86" t="s">
        <v>172</v>
      </c>
      <c r="H68" s="86" t="s">
        <v>172</v>
      </c>
      <c r="I68" s="86" t="s">
        <v>179</v>
      </c>
      <c r="J68" s="86" t="s">
        <v>178</v>
      </c>
      <c r="K68" s="87" t="s">
        <v>208</v>
      </c>
      <c r="L68" s="88">
        <v>1</v>
      </c>
      <c r="M68" s="88">
        <v>0</v>
      </c>
    </row>
    <row r="69" spans="1:13">
      <c r="A69" s="83"/>
      <c r="B69" s="84" t="s">
        <v>60</v>
      </c>
      <c r="C69" s="85" t="s">
        <v>110</v>
      </c>
      <c r="D69" s="84" t="s">
        <v>62</v>
      </c>
      <c r="E69" s="85" t="s">
        <v>200</v>
      </c>
      <c r="F69" s="86" t="s">
        <v>180</v>
      </c>
      <c r="G69" s="86" t="s">
        <v>188</v>
      </c>
      <c r="H69" s="86" t="s">
        <v>198</v>
      </c>
      <c r="I69" s="84"/>
      <c r="J69" s="84"/>
      <c r="K69" s="88" t="s">
        <v>193</v>
      </c>
      <c r="L69" s="88">
        <v>1</v>
      </c>
      <c r="M69" s="88">
        <v>1</v>
      </c>
    </row>
    <row r="70" spans="1:13" ht="12.75" customHeight="1">
      <c r="A70" s="83"/>
      <c r="B70" s="84" t="s">
        <v>67</v>
      </c>
      <c r="C70" s="85" t="s">
        <v>209</v>
      </c>
      <c r="D70" s="84" t="s">
        <v>69</v>
      </c>
      <c r="E70" s="85" t="s">
        <v>96</v>
      </c>
      <c r="F70" s="86" t="s">
        <v>210</v>
      </c>
      <c r="G70" s="86" t="s">
        <v>178</v>
      </c>
      <c r="H70" s="86" t="s">
        <v>210</v>
      </c>
      <c r="I70" s="86" t="s">
        <v>187</v>
      </c>
      <c r="J70" s="84"/>
      <c r="K70" s="87" t="s">
        <v>189</v>
      </c>
      <c r="L70" s="88">
        <v>1</v>
      </c>
      <c r="M70" s="88">
        <v>2</v>
      </c>
    </row>
    <row r="71" spans="1:13" ht="12.75" customHeight="1">
      <c r="A71" s="83"/>
      <c r="B71" s="84"/>
      <c r="C71" s="85" t="s">
        <v>113</v>
      </c>
      <c r="D71" s="84"/>
      <c r="E71" s="85" t="s">
        <v>99</v>
      </c>
      <c r="F71" s="258" t="s">
        <v>190</v>
      </c>
      <c r="G71" s="258" t="s">
        <v>172</v>
      </c>
      <c r="H71" s="258" t="s">
        <v>171</v>
      </c>
      <c r="I71" s="259"/>
      <c r="J71" s="259"/>
      <c r="K71" s="261" t="s">
        <v>183</v>
      </c>
      <c r="L71" s="261">
        <v>2</v>
      </c>
      <c r="M71" s="261">
        <v>2</v>
      </c>
    </row>
    <row r="72" spans="1:13" ht="12.75" customHeight="1">
      <c r="A72" s="83"/>
      <c r="B72" s="90"/>
      <c r="C72" s="91" t="s">
        <v>199</v>
      </c>
      <c r="D72" s="90"/>
      <c r="E72" s="91" t="s">
        <v>103</v>
      </c>
      <c r="F72" s="259"/>
      <c r="G72" s="259"/>
      <c r="H72" s="259"/>
      <c r="I72" s="259"/>
      <c r="J72" s="259"/>
      <c r="K72" s="261"/>
      <c r="L72" s="261"/>
      <c r="M72" s="261"/>
    </row>
    <row r="73" spans="1:13" ht="12.75" customHeight="1">
      <c r="A73" s="83"/>
      <c r="B73" s="84" t="s">
        <v>52</v>
      </c>
      <c r="C73" s="85" t="str">
        <f>+C68</f>
        <v>Teraskevits Sergei</v>
      </c>
      <c r="D73" s="84" t="s">
        <v>62</v>
      </c>
      <c r="E73" s="85" t="str">
        <f>+E69</f>
        <v>Kekelidze Viktor</v>
      </c>
      <c r="F73" s="86" t="s">
        <v>171</v>
      </c>
      <c r="G73" s="86" t="s">
        <v>180</v>
      </c>
      <c r="H73" s="86" t="s">
        <v>178</v>
      </c>
      <c r="I73" s="86" t="s">
        <v>172</v>
      </c>
      <c r="J73" s="84"/>
      <c r="K73" s="87" t="s">
        <v>186</v>
      </c>
      <c r="L73" s="88">
        <v>3</v>
      </c>
      <c r="M73" s="88">
        <v>2</v>
      </c>
    </row>
    <row r="74" spans="1:13" ht="12.75" customHeight="1">
      <c r="A74" s="83"/>
      <c r="B74" s="84" t="s">
        <v>67</v>
      </c>
      <c r="C74" s="85" t="str">
        <f>+C70</f>
        <v>Parmakson Peep</v>
      </c>
      <c r="D74" s="84" t="s">
        <v>54</v>
      </c>
      <c r="E74" s="85" t="str">
        <f>+E68</f>
        <v>Ristissaar Veiko</v>
      </c>
      <c r="F74" s="86" t="s">
        <v>178</v>
      </c>
      <c r="G74" s="86" t="s">
        <v>180</v>
      </c>
      <c r="H74" s="86" t="s">
        <v>194</v>
      </c>
      <c r="I74" s="86" t="s">
        <v>187</v>
      </c>
      <c r="J74" s="84"/>
      <c r="K74" s="87" t="s">
        <v>189</v>
      </c>
      <c r="L74" s="88">
        <v>3</v>
      </c>
      <c r="M74" s="88">
        <v>3</v>
      </c>
    </row>
    <row r="75" spans="1:13" ht="12.75" customHeight="1">
      <c r="A75" s="83"/>
      <c r="B75" s="92" t="s">
        <v>60</v>
      </c>
      <c r="C75" s="93" t="str">
        <f>+C69</f>
        <v>Pae Meelis</v>
      </c>
      <c r="D75" s="92" t="s">
        <v>69</v>
      </c>
      <c r="E75" s="93" t="str">
        <f>+E70</f>
        <v>Poola Gustav</v>
      </c>
      <c r="F75" s="86" t="s">
        <v>172</v>
      </c>
      <c r="G75" s="86" t="s">
        <v>190</v>
      </c>
      <c r="H75" s="86" t="s">
        <v>187</v>
      </c>
      <c r="I75" s="86" t="s">
        <v>172</v>
      </c>
      <c r="J75" s="84"/>
      <c r="K75" s="87" t="s">
        <v>186</v>
      </c>
      <c r="L75" s="88">
        <v>4</v>
      </c>
      <c r="M75" s="88">
        <v>3</v>
      </c>
    </row>
    <row r="76" spans="1:13" ht="12.75" customHeight="1">
      <c r="A76" s="102"/>
      <c r="B76" s="95"/>
      <c r="C76" s="96"/>
      <c r="D76" s="95"/>
      <c r="E76" s="96"/>
      <c r="F76" s="95"/>
      <c r="G76" s="95"/>
      <c r="H76" s="95"/>
      <c r="I76" s="95"/>
      <c r="J76" s="97"/>
      <c r="K76" s="98"/>
      <c r="L76" s="98"/>
      <c r="M76" s="98"/>
    </row>
    <row r="77" spans="1:13" ht="12.75" customHeight="1">
      <c r="A77" s="78" t="s">
        <v>138</v>
      </c>
      <c r="B77" s="79">
        <v>2</v>
      </c>
      <c r="C77" s="80" t="s">
        <v>129</v>
      </c>
      <c r="D77" s="79">
        <v>4</v>
      </c>
      <c r="E77" s="80" t="s">
        <v>106</v>
      </c>
      <c r="F77" s="81" t="s">
        <v>45</v>
      </c>
      <c r="G77" s="81" t="s">
        <v>46</v>
      </c>
      <c r="H77" s="81" t="s">
        <v>47</v>
      </c>
      <c r="I77" s="81" t="s">
        <v>48</v>
      </c>
      <c r="J77" s="81" t="s">
        <v>49</v>
      </c>
      <c r="K77" s="82" t="s">
        <v>50</v>
      </c>
      <c r="L77" s="257" t="s">
        <v>51</v>
      </c>
      <c r="M77" s="257"/>
    </row>
    <row r="78" spans="1:13" ht="12.75" customHeight="1">
      <c r="A78" s="83" t="s">
        <v>211</v>
      </c>
      <c r="B78" s="84" t="s">
        <v>52</v>
      </c>
      <c r="C78" s="85" t="s">
        <v>212</v>
      </c>
      <c r="D78" s="84" t="s">
        <v>54</v>
      </c>
      <c r="E78" s="85" t="s">
        <v>199</v>
      </c>
      <c r="F78" s="86" t="s">
        <v>187</v>
      </c>
      <c r="G78" s="86" t="s">
        <v>187</v>
      </c>
      <c r="H78" s="86" t="s">
        <v>172</v>
      </c>
      <c r="I78" s="86" t="s">
        <v>194</v>
      </c>
      <c r="J78" s="84"/>
      <c r="K78" s="87" t="s">
        <v>189</v>
      </c>
      <c r="L78" s="88">
        <v>0</v>
      </c>
      <c r="M78" s="88">
        <v>1</v>
      </c>
    </row>
    <row r="79" spans="1:13" ht="12.75" customHeight="1">
      <c r="A79" s="83"/>
      <c r="B79" s="84" t="s">
        <v>60</v>
      </c>
      <c r="C79" s="85" t="s">
        <v>176</v>
      </c>
      <c r="D79" s="84" t="s">
        <v>62</v>
      </c>
      <c r="E79" s="85" t="s">
        <v>110</v>
      </c>
      <c r="F79" s="86" t="s">
        <v>190</v>
      </c>
      <c r="G79" s="86" t="s">
        <v>171</v>
      </c>
      <c r="H79" s="86" t="s">
        <v>190</v>
      </c>
      <c r="I79" s="84"/>
      <c r="J79" s="84"/>
      <c r="K79" s="88" t="s">
        <v>183</v>
      </c>
      <c r="L79" s="88">
        <v>1</v>
      </c>
      <c r="M79" s="88">
        <v>1</v>
      </c>
    </row>
    <row r="80" spans="1:13" ht="12.75" customHeight="1">
      <c r="A80" s="83"/>
      <c r="B80" s="84" t="s">
        <v>67</v>
      </c>
      <c r="C80" s="85" t="s">
        <v>63</v>
      </c>
      <c r="D80" s="84" t="s">
        <v>69</v>
      </c>
      <c r="E80" s="85" t="s">
        <v>113</v>
      </c>
      <c r="F80" s="86" t="s">
        <v>187</v>
      </c>
      <c r="G80" s="86" t="s">
        <v>187</v>
      </c>
      <c r="H80" s="86" t="s">
        <v>171</v>
      </c>
      <c r="I80" s="86" t="s">
        <v>173</v>
      </c>
      <c r="J80" s="84"/>
      <c r="K80" s="87" t="s">
        <v>189</v>
      </c>
      <c r="L80" s="88">
        <v>1</v>
      </c>
      <c r="M80" s="88">
        <v>2</v>
      </c>
    </row>
    <row r="81" spans="1:13" ht="12.75" customHeight="1">
      <c r="A81" s="83"/>
      <c r="B81" s="84"/>
      <c r="C81" s="85" t="s">
        <v>176</v>
      </c>
      <c r="D81" s="84"/>
      <c r="E81" s="85" t="s">
        <v>199</v>
      </c>
      <c r="F81" s="258" t="s">
        <v>191</v>
      </c>
      <c r="G81" s="258" t="s">
        <v>190</v>
      </c>
      <c r="H81" s="258" t="s">
        <v>172</v>
      </c>
      <c r="I81" s="259"/>
      <c r="J81" s="259"/>
      <c r="K81" s="261" t="s">
        <v>183</v>
      </c>
      <c r="L81" s="261">
        <v>2</v>
      </c>
      <c r="M81" s="261">
        <v>2</v>
      </c>
    </row>
    <row r="82" spans="1:13" ht="12.75" customHeight="1">
      <c r="A82" s="83"/>
      <c r="B82" s="90"/>
      <c r="C82" s="91" t="s">
        <v>63</v>
      </c>
      <c r="D82" s="90"/>
      <c r="E82" s="91" t="s">
        <v>113</v>
      </c>
      <c r="F82" s="259"/>
      <c r="G82" s="259"/>
      <c r="H82" s="259"/>
      <c r="I82" s="259"/>
      <c r="J82" s="259"/>
      <c r="K82" s="261"/>
      <c r="L82" s="261"/>
      <c r="M82" s="261"/>
    </row>
    <row r="83" spans="1:13" ht="12.75" customHeight="1">
      <c r="A83" s="83"/>
      <c r="B83" s="84" t="s">
        <v>52</v>
      </c>
      <c r="C83" s="85" t="str">
        <f>+C78</f>
        <v>Gavrilov  Maksim</v>
      </c>
      <c r="D83" s="84" t="s">
        <v>62</v>
      </c>
      <c r="E83" s="85" t="str">
        <f>+E79</f>
        <v>Pae Meelis</v>
      </c>
      <c r="F83" s="86" t="s">
        <v>213</v>
      </c>
      <c r="G83" s="86" t="s">
        <v>180</v>
      </c>
      <c r="H83" s="86" t="s">
        <v>206</v>
      </c>
      <c r="I83" s="84"/>
      <c r="J83" s="84"/>
      <c r="K83" s="88" t="s">
        <v>193</v>
      </c>
      <c r="L83" s="88">
        <v>2</v>
      </c>
      <c r="M83" s="88">
        <v>3</v>
      </c>
    </row>
    <row r="84" spans="1:13" ht="12.75" customHeight="1">
      <c r="A84" s="83"/>
      <c r="B84" s="84" t="s">
        <v>67</v>
      </c>
      <c r="C84" s="85" t="str">
        <f>+C80</f>
        <v>Zahharov Sergei</v>
      </c>
      <c r="D84" s="84" t="s">
        <v>54</v>
      </c>
      <c r="E84" s="85" t="str">
        <f>+E78</f>
        <v>Teraskevits Sergei</v>
      </c>
      <c r="F84" s="86" t="s">
        <v>170</v>
      </c>
      <c r="G84" s="86" t="s">
        <v>194</v>
      </c>
      <c r="H84" s="86" t="s">
        <v>188</v>
      </c>
      <c r="I84" s="84"/>
      <c r="J84" s="84"/>
      <c r="K84" s="88" t="s">
        <v>193</v>
      </c>
      <c r="L84" s="88">
        <v>2</v>
      </c>
      <c r="M84" s="88">
        <v>4</v>
      </c>
    </row>
    <row r="85" spans="1:13" ht="12.75" customHeight="1">
      <c r="A85" s="102"/>
      <c r="B85" s="95"/>
      <c r="C85" s="96"/>
      <c r="D85" s="95"/>
      <c r="E85" s="96"/>
      <c r="F85" s="95"/>
      <c r="G85" s="95"/>
      <c r="H85" s="95"/>
      <c r="I85" s="95"/>
      <c r="J85" s="97"/>
      <c r="K85" s="98"/>
      <c r="L85" s="98"/>
      <c r="M85" s="98"/>
    </row>
    <row r="86" spans="1:13" ht="12.75" customHeight="1">
      <c r="A86" s="78" t="s">
        <v>142</v>
      </c>
      <c r="B86" s="79">
        <v>4</v>
      </c>
      <c r="C86" s="80" t="s">
        <v>15</v>
      </c>
      <c r="D86" s="79">
        <v>1</v>
      </c>
      <c r="E86" s="80" t="s">
        <v>33</v>
      </c>
      <c r="F86" s="81" t="s">
        <v>45</v>
      </c>
      <c r="G86" s="81" t="s">
        <v>46</v>
      </c>
      <c r="H86" s="81" t="s">
        <v>47</v>
      </c>
      <c r="I86" s="81" t="s">
        <v>48</v>
      </c>
      <c r="J86" s="81" t="s">
        <v>49</v>
      </c>
      <c r="K86" s="82" t="s">
        <v>50</v>
      </c>
      <c r="L86" s="257" t="s">
        <v>51</v>
      </c>
      <c r="M86" s="257"/>
    </row>
    <row r="87" spans="1:13" ht="12.75" customHeight="1">
      <c r="A87" s="83" t="s">
        <v>211</v>
      </c>
      <c r="B87" s="84" t="s">
        <v>52</v>
      </c>
      <c r="C87" s="85" t="s">
        <v>95</v>
      </c>
      <c r="D87" s="84" t="s">
        <v>54</v>
      </c>
      <c r="E87" s="85" t="s">
        <v>137</v>
      </c>
      <c r="F87" s="86" t="s">
        <v>198</v>
      </c>
      <c r="G87" s="86" t="s">
        <v>171</v>
      </c>
      <c r="H87" s="86" t="s">
        <v>185</v>
      </c>
      <c r="I87" s="86" t="s">
        <v>178</v>
      </c>
      <c r="J87" s="84"/>
      <c r="K87" s="87" t="s">
        <v>186</v>
      </c>
      <c r="L87" s="88">
        <v>1</v>
      </c>
      <c r="M87" s="88">
        <v>0</v>
      </c>
    </row>
    <row r="88" spans="1:13" ht="12.75" customHeight="1">
      <c r="A88" s="83"/>
      <c r="B88" s="84" t="s">
        <v>60</v>
      </c>
      <c r="C88" s="85" t="s">
        <v>98</v>
      </c>
      <c r="D88" s="84" t="s">
        <v>62</v>
      </c>
      <c r="E88" s="85" t="s">
        <v>88</v>
      </c>
      <c r="F88" s="86" t="s">
        <v>198</v>
      </c>
      <c r="G88" s="86" t="s">
        <v>190</v>
      </c>
      <c r="H88" s="86" t="s">
        <v>172</v>
      </c>
      <c r="I88" s="86" t="s">
        <v>171</v>
      </c>
      <c r="J88" s="84"/>
      <c r="K88" s="87" t="s">
        <v>186</v>
      </c>
      <c r="L88" s="88">
        <v>2</v>
      </c>
      <c r="M88" s="88">
        <v>0</v>
      </c>
    </row>
    <row r="89" spans="1:13" ht="12.75" customHeight="1">
      <c r="A89" s="83"/>
      <c r="B89" s="84" t="s">
        <v>67</v>
      </c>
      <c r="C89" s="85" t="s">
        <v>192</v>
      </c>
      <c r="D89" s="84" t="s">
        <v>69</v>
      </c>
      <c r="E89" s="85" t="s">
        <v>83</v>
      </c>
      <c r="F89" s="86" t="s">
        <v>190</v>
      </c>
      <c r="G89" s="86" t="s">
        <v>191</v>
      </c>
      <c r="H89" s="86" t="s">
        <v>194</v>
      </c>
      <c r="I89" s="86" t="s">
        <v>185</v>
      </c>
      <c r="J89" s="84"/>
      <c r="K89" s="87" t="s">
        <v>186</v>
      </c>
      <c r="L89" s="88">
        <v>3</v>
      </c>
      <c r="M89" s="88">
        <v>0</v>
      </c>
    </row>
    <row r="90" spans="1:13" ht="12.75" customHeight="1">
      <c r="A90" s="83"/>
      <c r="B90" s="84"/>
      <c r="C90" s="85" t="s">
        <v>98</v>
      </c>
      <c r="D90" s="84"/>
      <c r="E90" s="85" t="s">
        <v>137</v>
      </c>
      <c r="F90" s="258" t="s">
        <v>178</v>
      </c>
      <c r="G90" s="258" t="s">
        <v>171</v>
      </c>
      <c r="H90" s="258" t="s">
        <v>206</v>
      </c>
      <c r="I90" s="258" t="s">
        <v>180</v>
      </c>
      <c r="J90" s="258" t="s">
        <v>188</v>
      </c>
      <c r="K90" s="260" t="s">
        <v>174</v>
      </c>
      <c r="L90" s="261">
        <v>3</v>
      </c>
      <c r="M90" s="261">
        <v>1</v>
      </c>
    </row>
    <row r="91" spans="1:13" ht="12.75" customHeight="1">
      <c r="A91" s="83"/>
      <c r="B91" s="90"/>
      <c r="C91" s="91" t="s">
        <v>192</v>
      </c>
      <c r="D91" s="90"/>
      <c r="E91" s="91" t="s">
        <v>85</v>
      </c>
      <c r="F91" s="259"/>
      <c r="G91" s="259"/>
      <c r="H91" s="259"/>
      <c r="I91" s="259"/>
      <c r="J91" s="259"/>
      <c r="K91" s="261"/>
      <c r="L91" s="261"/>
      <c r="M91" s="261"/>
    </row>
    <row r="92" spans="1:13" ht="12.75" customHeight="1">
      <c r="A92" s="83"/>
      <c r="B92" s="84" t="s">
        <v>52</v>
      </c>
      <c r="C92" s="85" t="str">
        <f>+C87</f>
        <v>Gorbatsov Dmitri</v>
      </c>
      <c r="D92" s="84" t="s">
        <v>62</v>
      </c>
      <c r="E92" s="85" t="str">
        <f>+E88</f>
        <v>Niinemets Mihkel</v>
      </c>
      <c r="F92" s="86" t="s">
        <v>187</v>
      </c>
      <c r="G92" s="86" t="s">
        <v>190</v>
      </c>
      <c r="H92" s="86" t="s">
        <v>173</v>
      </c>
      <c r="I92" s="86" t="s">
        <v>190</v>
      </c>
      <c r="J92" s="86" t="s">
        <v>202</v>
      </c>
      <c r="K92" s="87" t="s">
        <v>208</v>
      </c>
      <c r="L92" s="88">
        <v>4</v>
      </c>
      <c r="M92" s="88">
        <v>1</v>
      </c>
    </row>
    <row r="93" spans="1:13" ht="12.75" customHeight="1">
      <c r="A93" s="102"/>
      <c r="B93" s="95"/>
      <c r="C93" s="96"/>
      <c r="D93" s="95"/>
      <c r="E93" s="96"/>
      <c r="F93" s="95"/>
      <c r="G93" s="95"/>
      <c r="H93" s="95"/>
      <c r="I93" s="95"/>
      <c r="J93" s="97"/>
      <c r="K93" s="98"/>
      <c r="L93" s="98"/>
      <c r="M93" s="98"/>
    </row>
    <row r="94" spans="1:13" ht="12.75" customHeight="1">
      <c r="A94" s="78" t="s">
        <v>144</v>
      </c>
      <c r="B94" s="79">
        <v>4</v>
      </c>
      <c r="C94" s="80" t="s">
        <v>21</v>
      </c>
      <c r="D94" s="79">
        <v>0</v>
      </c>
      <c r="E94" s="80" t="s">
        <v>107</v>
      </c>
      <c r="F94" s="81" t="s">
        <v>45</v>
      </c>
      <c r="G94" s="81" t="s">
        <v>46</v>
      </c>
      <c r="H94" s="81" t="s">
        <v>47</v>
      </c>
      <c r="I94" s="81" t="s">
        <v>48</v>
      </c>
      <c r="J94" s="81" t="s">
        <v>49</v>
      </c>
      <c r="K94" s="82" t="s">
        <v>50</v>
      </c>
      <c r="L94" s="257" t="s">
        <v>51</v>
      </c>
      <c r="M94" s="257"/>
    </row>
    <row r="95" spans="1:13">
      <c r="A95" s="83" t="s">
        <v>211</v>
      </c>
      <c r="B95" s="84" t="s">
        <v>52</v>
      </c>
      <c r="C95" s="85" t="s">
        <v>61</v>
      </c>
      <c r="D95" s="84" t="s">
        <v>54</v>
      </c>
      <c r="E95" s="85" t="s">
        <v>134</v>
      </c>
      <c r="F95" s="86" t="s">
        <v>187</v>
      </c>
      <c r="G95" s="86" t="s">
        <v>178</v>
      </c>
      <c r="H95" s="86" t="s">
        <v>172</v>
      </c>
      <c r="I95" s="86" t="s">
        <v>195</v>
      </c>
      <c r="J95" s="84"/>
      <c r="K95" s="87" t="s">
        <v>186</v>
      </c>
      <c r="L95" s="88">
        <v>1</v>
      </c>
      <c r="M95" s="88">
        <v>0</v>
      </c>
    </row>
    <row r="96" spans="1:13">
      <c r="A96" s="83"/>
      <c r="B96" s="84" t="s">
        <v>60</v>
      </c>
      <c r="C96" s="85" t="s">
        <v>53</v>
      </c>
      <c r="D96" s="84" t="s">
        <v>62</v>
      </c>
      <c r="E96" s="85" t="s">
        <v>111</v>
      </c>
      <c r="F96" s="86" t="s">
        <v>171</v>
      </c>
      <c r="G96" s="86" t="s">
        <v>172</v>
      </c>
      <c r="H96" s="86" t="s">
        <v>187</v>
      </c>
      <c r="I96" s="86" t="s">
        <v>198</v>
      </c>
      <c r="J96" s="86" t="s">
        <v>185</v>
      </c>
      <c r="K96" s="87" t="s">
        <v>208</v>
      </c>
      <c r="L96" s="88">
        <v>2</v>
      </c>
      <c r="M96" s="88">
        <v>0</v>
      </c>
    </row>
    <row r="97" spans="1:13">
      <c r="A97" s="83"/>
      <c r="B97" s="84" t="s">
        <v>67</v>
      </c>
      <c r="C97" s="85" t="s">
        <v>68</v>
      </c>
      <c r="D97" s="84" t="s">
        <v>69</v>
      </c>
      <c r="E97" s="85" t="s">
        <v>136</v>
      </c>
      <c r="F97" s="86" t="s">
        <v>191</v>
      </c>
      <c r="G97" s="86" t="s">
        <v>172</v>
      </c>
      <c r="H97" s="86" t="s">
        <v>172</v>
      </c>
      <c r="I97" s="84"/>
      <c r="J97" s="84"/>
      <c r="K97" s="88" t="s">
        <v>183</v>
      </c>
      <c r="L97" s="88">
        <v>3</v>
      </c>
      <c r="M97" s="88">
        <v>0</v>
      </c>
    </row>
    <row r="98" spans="1:13">
      <c r="A98" s="83"/>
      <c r="B98" s="84"/>
      <c r="C98" s="85" t="s">
        <v>53</v>
      </c>
      <c r="D98" s="84"/>
      <c r="E98" s="85" t="s">
        <v>134</v>
      </c>
      <c r="F98" s="258" t="s">
        <v>178</v>
      </c>
      <c r="G98" s="258" t="s">
        <v>171</v>
      </c>
      <c r="H98" s="258" t="s">
        <v>170</v>
      </c>
      <c r="I98" s="258" t="s">
        <v>191</v>
      </c>
      <c r="J98" s="259"/>
      <c r="K98" s="260" t="s">
        <v>186</v>
      </c>
      <c r="L98" s="261">
        <v>4</v>
      </c>
      <c r="M98" s="261">
        <v>0</v>
      </c>
    </row>
    <row r="99" spans="1:13">
      <c r="A99" s="83"/>
      <c r="B99" s="84"/>
      <c r="C99" s="85" t="s">
        <v>68</v>
      </c>
      <c r="D99" s="84"/>
      <c r="E99" s="85" t="s">
        <v>136</v>
      </c>
      <c r="F99" s="259"/>
      <c r="G99" s="259"/>
      <c r="H99" s="259"/>
      <c r="I99" s="259"/>
      <c r="J99" s="259"/>
      <c r="K99" s="261"/>
      <c r="L99" s="261"/>
      <c r="M99" s="261"/>
    </row>
    <row r="100" spans="1:13">
      <c r="A100" s="102"/>
      <c r="B100" s="95"/>
      <c r="C100" s="96"/>
      <c r="D100" s="95"/>
      <c r="E100" s="96"/>
      <c r="F100" s="95"/>
      <c r="G100" s="95"/>
      <c r="H100" s="95"/>
      <c r="I100" s="95"/>
      <c r="J100" s="95"/>
      <c r="K100" s="107"/>
      <c r="L100" s="98"/>
      <c r="M100" s="98"/>
    </row>
    <row r="101" spans="1:13" ht="15">
      <c r="A101" s="78" t="s">
        <v>146</v>
      </c>
      <c r="B101" s="79">
        <v>3</v>
      </c>
      <c r="C101" s="80" t="s">
        <v>94</v>
      </c>
      <c r="D101" s="79">
        <v>4</v>
      </c>
      <c r="E101" s="80" t="s">
        <v>119</v>
      </c>
      <c r="F101" s="81" t="s">
        <v>45</v>
      </c>
      <c r="G101" s="81" t="s">
        <v>46</v>
      </c>
      <c r="H101" s="81" t="s">
        <v>47</v>
      </c>
      <c r="I101" s="81" t="s">
        <v>48</v>
      </c>
      <c r="J101" s="81" t="s">
        <v>49</v>
      </c>
      <c r="K101" s="82" t="s">
        <v>50</v>
      </c>
      <c r="L101" s="257" t="s">
        <v>51</v>
      </c>
      <c r="M101" s="257"/>
    </row>
    <row r="102" spans="1:13">
      <c r="A102" s="83" t="s">
        <v>211</v>
      </c>
      <c r="B102" s="84" t="s">
        <v>52</v>
      </c>
      <c r="C102" s="85" t="s">
        <v>99</v>
      </c>
      <c r="D102" s="84" t="s">
        <v>54</v>
      </c>
      <c r="E102" s="85" t="s">
        <v>84</v>
      </c>
      <c r="F102" s="86" t="s">
        <v>172</v>
      </c>
      <c r="G102" s="86" t="s">
        <v>195</v>
      </c>
      <c r="H102" s="86" t="s">
        <v>191</v>
      </c>
      <c r="I102" s="84"/>
      <c r="J102" s="84"/>
      <c r="K102" s="88" t="s">
        <v>183</v>
      </c>
      <c r="L102" s="88">
        <v>1</v>
      </c>
      <c r="M102" s="88">
        <v>0</v>
      </c>
    </row>
    <row r="103" spans="1:13">
      <c r="A103" s="83"/>
      <c r="B103" s="84" t="s">
        <v>60</v>
      </c>
      <c r="C103" s="85" t="s">
        <v>103</v>
      </c>
      <c r="D103" s="84" t="s">
        <v>62</v>
      </c>
      <c r="E103" s="85" t="s">
        <v>120</v>
      </c>
      <c r="F103" s="86" t="s">
        <v>180</v>
      </c>
      <c r="G103" s="86" t="s">
        <v>187</v>
      </c>
      <c r="H103" s="86" t="s">
        <v>170</v>
      </c>
      <c r="I103" s="84"/>
      <c r="J103" s="84"/>
      <c r="K103" s="88" t="s">
        <v>193</v>
      </c>
      <c r="L103" s="88">
        <v>1</v>
      </c>
      <c r="M103" s="88">
        <v>1</v>
      </c>
    </row>
    <row r="104" spans="1:13">
      <c r="A104" s="83"/>
      <c r="B104" s="84" t="s">
        <v>67</v>
      </c>
      <c r="C104" s="85" t="s">
        <v>200</v>
      </c>
      <c r="D104" s="84" t="s">
        <v>69</v>
      </c>
      <c r="E104" s="85" t="s">
        <v>87</v>
      </c>
      <c r="F104" s="86" t="s">
        <v>191</v>
      </c>
      <c r="G104" s="86" t="s">
        <v>178</v>
      </c>
      <c r="H104" s="86" t="s">
        <v>188</v>
      </c>
      <c r="I104" s="86" t="s">
        <v>170</v>
      </c>
      <c r="J104" s="86" t="s">
        <v>170</v>
      </c>
      <c r="K104" s="87" t="s">
        <v>174</v>
      </c>
      <c r="L104" s="88">
        <v>1</v>
      </c>
      <c r="M104" s="88">
        <v>2</v>
      </c>
    </row>
    <row r="105" spans="1:13">
      <c r="A105" s="83"/>
      <c r="B105" s="84"/>
      <c r="C105" s="85" t="s">
        <v>96</v>
      </c>
      <c r="D105" s="84"/>
      <c r="E105" s="85" t="s">
        <v>120</v>
      </c>
      <c r="F105" s="258" t="s">
        <v>177</v>
      </c>
      <c r="G105" s="258" t="s">
        <v>194</v>
      </c>
      <c r="H105" s="258" t="s">
        <v>194</v>
      </c>
      <c r="I105" s="258" t="s">
        <v>171</v>
      </c>
      <c r="J105" s="258" t="s">
        <v>171</v>
      </c>
      <c r="K105" s="260" t="s">
        <v>208</v>
      </c>
      <c r="L105" s="261">
        <v>2</v>
      </c>
      <c r="M105" s="261">
        <v>2</v>
      </c>
    </row>
    <row r="106" spans="1:13">
      <c r="A106" s="83"/>
      <c r="B106" s="90"/>
      <c r="C106" s="91" t="s">
        <v>200</v>
      </c>
      <c r="D106" s="90"/>
      <c r="E106" s="91" t="s">
        <v>122</v>
      </c>
      <c r="F106" s="259"/>
      <c r="G106" s="259"/>
      <c r="H106" s="259"/>
      <c r="I106" s="259"/>
      <c r="J106" s="259"/>
      <c r="K106" s="261"/>
      <c r="L106" s="261"/>
      <c r="M106" s="261"/>
    </row>
    <row r="107" spans="1:13">
      <c r="A107" s="83"/>
      <c r="B107" s="84" t="s">
        <v>52</v>
      </c>
      <c r="C107" s="85" t="str">
        <f>+C102</f>
        <v>Ristissaar Veiko</v>
      </c>
      <c r="D107" s="84" t="s">
        <v>62</v>
      </c>
      <c r="E107" s="85" t="str">
        <f>+E103</f>
        <v>Kuriltsik Sergei</v>
      </c>
      <c r="F107" s="86" t="s">
        <v>187</v>
      </c>
      <c r="G107" s="86" t="s">
        <v>210</v>
      </c>
      <c r="H107" s="86" t="s">
        <v>180</v>
      </c>
      <c r="I107" s="84"/>
      <c r="J107" s="84"/>
      <c r="K107" s="88" t="s">
        <v>193</v>
      </c>
      <c r="L107" s="88">
        <v>2</v>
      </c>
      <c r="M107" s="88">
        <v>3</v>
      </c>
    </row>
    <row r="108" spans="1:13">
      <c r="A108" s="83"/>
      <c r="B108" s="84" t="s">
        <v>67</v>
      </c>
      <c r="C108" s="85" t="str">
        <f>+C104</f>
        <v>Kekelidze Viktor</v>
      </c>
      <c r="D108" s="84" t="s">
        <v>54</v>
      </c>
      <c r="E108" s="85" t="str">
        <f>+E102</f>
        <v>Reinsalu Keit</v>
      </c>
      <c r="F108" s="86" t="s">
        <v>191</v>
      </c>
      <c r="G108" s="86" t="s">
        <v>190</v>
      </c>
      <c r="H108" s="86" t="s">
        <v>187</v>
      </c>
      <c r="I108" s="86" t="s">
        <v>190</v>
      </c>
      <c r="J108" s="84"/>
      <c r="K108" s="87" t="s">
        <v>186</v>
      </c>
      <c r="L108" s="88">
        <v>3</v>
      </c>
      <c r="M108" s="88">
        <v>3</v>
      </c>
    </row>
    <row r="109" spans="1:13">
      <c r="A109" s="83"/>
      <c r="B109" s="92" t="s">
        <v>60</v>
      </c>
      <c r="C109" s="93" t="str">
        <f>+C103</f>
        <v>Ristissaar Reino</v>
      </c>
      <c r="D109" s="92" t="s">
        <v>69</v>
      </c>
      <c r="E109" s="93" t="str">
        <f>+E104</f>
        <v>Oviir Allar</v>
      </c>
      <c r="F109" s="86" t="s">
        <v>194</v>
      </c>
      <c r="G109" s="86" t="s">
        <v>187</v>
      </c>
      <c r="H109" s="86" t="s">
        <v>194</v>
      </c>
      <c r="I109" s="84"/>
      <c r="J109" s="84"/>
      <c r="K109" s="88" t="s">
        <v>193</v>
      </c>
      <c r="L109" s="88">
        <v>3</v>
      </c>
      <c r="M109" s="88">
        <v>4</v>
      </c>
    </row>
    <row r="110" spans="1:13">
      <c r="A110" s="102"/>
      <c r="B110" s="95"/>
      <c r="C110" s="96"/>
      <c r="D110" s="95"/>
      <c r="E110" s="96"/>
      <c r="F110" s="95"/>
      <c r="G110" s="95"/>
      <c r="H110" s="95"/>
      <c r="I110" s="95"/>
      <c r="J110" s="97"/>
      <c r="K110" s="98"/>
      <c r="L110" s="98"/>
      <c r="M110" s="98"/>
    </row>
    <row r="111" spans="1:13" ht="15">
      <c r="A111" s="78" t="s">
        <v>214</v>
      </c>
      <c r="B111" s="79">
        <v>1</v>
      </c>
      <c r="C111" s="80" t="s">
        <v>129</v>
      </c>
      <c r="D111" s="79">
        <v>4</v>
      </c>
      <c r="E111" s="80" t="s">
        <v>204</v>
      </c>
      <c r="F111" s="81" t="s">
        <v>45</v>
      </c>
      <c r="G111" s="81" t="s">
        <v>46</v>
      </c>
      <c r="H111" s="81" t="s">
        <v>47</v>
      </c>
      <c r="I111" s="81" t="s">
        <v>48</v>
      </c>
      <c r="J111" s="81" t="s">
        <v>49</v>
      </c>
      <c r="K111" s="82" t="s">
        <v>50</v>
      </c>
      <c r="L111" s="257" t="s">
        <v>51</v>
      </c>
      <c r="M111" s="257"/>
    </row>
    <row r="112" spans="1:13">
      <c r="A112" s="83" t="s">
        <v>150</v>
      </c>
      <c r="B112" s="84" t="s">
        <v>52</v>
      </c>
      <c r="C112" s="85" t="s">
        <v>63</v>
      </c>
      <c r="D112" s="84" t="s">
        <v>54</v>
      </c>
      <c r="E112" s="85" t="s">
        <v>88</v>
      </c>
      <c r="F112" s="86" t="s">
        <v>205</v>
      </c>
      <c r="G112" s="86" t="s">
        <v>202</v>
      </c>
      <c r="H112" s="86" t="s">
        <v>187</v>
      </c>
      <c r="I112" s="86" t="s">
        <v>215</v>
      </c>
      <c r="J112" s="86" t="s">
        <v>170</v>
      </c>
      <c r="K112" s="87" t="s">
        <v>174</v>
      </c>
      <c r="L112" s="88">
        <v>0</v>
      </c>
      <c r="M112" s="88">
        <v>1</v>
      </c>
    </row>
    <row r="113" spans="1:13">
      <c r="A113" s="83"/>
      <c r="B113" s="84" t="s">
        <v>60</v>
      </c>
      <c r="C113" s="85" t="s">
        <v>176</v>
      </c>
      <c r="D113" s="84" t="s">
        <v>62</v>
      </c>
      <c r="E113" s="85" t="s">
        <v>85</v>
      </c>
      <c r="F113" s="86" t="s">
        <v>206</v>
      </c>
      <c r="G113" s="86" t="s">
        <v>180</v>
      </c>
      <c r="H113" s="86" t="s">
        <v>170</v>
      </c>
      <c r="I113" s="84"/>
      <c r="J113" s="84"/>
      <c r="K113" s="88" t="s">
        <v>193</v>
      </c>
      <c r="L113" s="88">
        <v>0</v>
      </c>
      <c r="M113" s="88">
        <v>2</v>
      </c>
    </row>
    <row r="114" spans="1:13">
      <c r="A114" s="83"/>
      <c r="B114" s="84" t="s">
        <v>67</v>
      </c>
      <c r="C114" s="85" t="s">
        <v>181</v>
      </c>
      <c r="D114" s="84" t="s">
        <v>69</v>
      </c>
      <c r="E114" s="85" t="s">
        <v>83</v>
      </c>
      <c r="F114" s="86" t="s">
        <v>173</v>
      </c>
      <c r="G114" s="86" t="s">
        <v>194</v>
      </c>
      <c r="H114" s="86" t="s">
        <v>194</v>
      </c>
      <c r="I114" s="84"/>
      <c r="J114" s="84"/>
      <c r="K114" s="87" t="s">
        <v>193</v>
      </c>
      <c r="L114" s="88">
        <v>0</v>
      </c>
      <c r="M114" s="88">
        <v>3</v>
      </c>
    </row>
    <row r="115" spans="1:13">
      <c r="A115" s="83"/>
      <c r="B115" s="84"/>
      <c r="C115" s="85" t="s">
        <v>63</v>
      </c>
      <c r="D115" s="84"/>
      <c r="E115" s="85" t="s">
        <v>85</v>
      </c>
      <c r="F115" s="258" t="s">
        <v>191</v>
      </c>
      <c r="G115" s="258" t="s">
        <v>187</v>
      </c>
      <c r="H115" s="258" t="s">
        <v>178</v>
      </c>
      <c r="I115" s="258" t="s">
        <v>202</v>
      </c>
      <c r="J115" s="259"/>
      <c r="K115" s="260" t="s">
        <v>186</v>
      </c>
      <c r="L115" s="261">
        <v>1</v>
      </c>
      <c r="M115" s="261">
        <v>3</v>
      </c>
    </row>
    <row r="116" spans="1:13">
      <c r="A116" s="83"/>
      <c r="B116" s="90"/>
      <c r="C116" s="91" t="s">
        <v>181</v>
      </c>
      <c r="D116" s="90"/>
      <c r="E116" s="91" t="s">
        <v>83</v>
      </c>
      <c r="F116" s="259"/>
      <c r="G116" s="259"/>
      <c r="H116" s="259"/>
      <c r="I116" s="259"/>
      <c r="J116" s="259"/>
      <c r="K116" s="261"/>
      <c r="L116" s="261"/>
      <c r="M116" s="261"/>
    </row>
    <row r="117" spans="1:13">
      <c r="A117" s="83"/>
      <c r="B117" s="84" t="s">
        <v>52</v>
      </c>
      <c r="C117" s="85" t="str">
        <f>+C112</f>
        <v>Zahharov Sergei</v>
      </c>
      <c r="D117" s="84" t="s">
        <v>62</v>
      </c>
      <c r="E117" s="85" t="str">
        <f>+E113</f>
        <v>Laidinen Pekka</v>
      </c>
      <c r="F117" s="86" t="s">
        <v>170</v>
      </c>
      <c r="G117" s="86" t="s">
        <v>178</v>
      </c>
      <c r="H117" s="86" t="s">
        <v>187</v>
      </c>
      <c r="I117" s="86" t="s">
        <v>194</v>
      </c>
      <c r="J117" s="84"/>
      <c r="K117" s="87" t="s">
        <v>189</v>
      </c>
      <c r="L117" s="88">
        <v>1</v>
      </c>
      <c r="M117" s="88">
        <v>4</v>
      </c>
    </row>
    <row r="118" spans="1:13">
      <c r="A118" s="83"/>
      <c r="B118" s="103"/>
      <c r="C118" s="104"/>
      <c r="D118" s="103"/>
      <c r="E118" s="104"/>
      <c r="F118" s="103"/>
      <c r="G118" s="103"/>
      <c r="H118" s="103"/>
      <c r="I118" s="103"/>
      <c r="J118" s="103"/>
      <c r="K118" s="105"/>
      <c r="L118" s="105"/>
      <c r="M118" s="105"/>
    </row>
    <row r="119" spans="1:13">
      <c r="A119" s="102"/>
      <c r="B119" s="95"/>
      <c r="C119" s="96"/>
      <c r="D119" s="95"/>
      <c r="E119" s="96"/>
      <c r="F119" s="95"/>
      <c r="G119" s="95"/>
      <c r="H119" s="95"/>
      <c r="I119" s="95"/>
      <c r="J119" s="95"/>
      <c r="K119" s="107"/>
      <c r="L119" s="107"/>
      <c r="M119" s="107"/>
    </row>
    <row r="120" spans="1:13" ht="15">
      <c r="A120" s="78" t="s">
        <v>216</v>
      </c>
      <c r="B120" s="79">
        <v>4</v>
      </c>
      <c r="C120" s="80" t="s">
        <v>15</v>
      </c>
      <c r="D120" s="79">
        <v>0</v>
      </c>
      <c r="E120" s="80" t="s">
        <v>106</v>
      </c>
      <c r="F120" s="81" t="s">
        <v>45</v>
      </c>
      <c r="G120" s="81" t="s">
        <v>46</v>
      </c>
      <c r="H120" s="81" t="s">
        <v>47</v>
      </c>
      <c r="I120" s="81" t="s">
        <v>48</v>
      </c>
      <c r="J120" s="81" t="s">
        <v>49</v>
      </c>
      <c r="K120" s="82" t="s">
        <v>50</v>
      </c>
      <c r="L120" s="257" t="s">
        <v>51</v>
      </c>
      <c r="M120" s="257"/>
    </row>
    <row r="121" spans="1:13">
      <c r="A121" s="83" t="s">
        <v>150</v>
      </c>
      <c r="B121" s="84" t="s">
        <v>52</v>
      </c>
      <c r="C121" s="85" t="s">
        <v>95</v>
      </c>
      <c r="D121" s="84" t="s">
        <v>54</v>
      </c>
      <c r="E121" s="85" t="s">
        <v>209</v>
      </c>
      <c r="F121" s="86" t="s">
        <v>171</v>
      </c>
      <c r="G121" s="86" t="s">
        <v>191</v>
      </c>
      <c r="H121" s="86" t="s">
        <v>182</v>
      </c>
      <c r="I121" s="84"/>
      <c r="J121" s="84"/>
      <c r="K121" s="88" t="s">
        <v>183</v>
      </c>
      <c r="L121" s="88">
        <v>1</v>
      </c>
      <c r="M121" s="88">
        <v>0</v>
      </c>
    </row>
    <row r="122" spans="1:13">
      <c r="A122" s="83"/>
      <c r="B122" s="84" t="s">
        <v>60</v>
      </c>
      <c r="C122" s="85" t="s">
        <v>192</v>
      </c>
      <c r="D122" s="84" t="s">
        <v>62</v>
      </c>
      <c r="E122" s="85" t="s">
        <v>199</v>
      </c>
      <c r="F122" s="86" t="s">
        <v>213</v>
      </c>
      <c r="G122" s="86" t="s">
        <v>205</v>
      </c>
      <c r="H122" s="86" t="s">
        <v>190</v>
      </c>
      <c r="I122" s="86" t="s">
        <v>170</v>
      </c>
      <c r="J122" s="86" t="s">
        <v>172</v>
      </c>
      <c r="K122" s="87" t="s">
        <v>208</v>
      </c>
      <c r="L122" s="88">
        <v>2</v>
      </c>
      <c r="M122" s="88">
        <v>0</v>
      </c>
    </row>
    <row r="123" spans="1:13">
      <c r="A123" s="83"/>
      <c r="B123" s="84" t="s">
        <v>67</v>
      </c>
      <c r="C123" s="85" t="s">
        <v>98</v>
      </c>
      <c r="D123" s="84" t="s">
        <v>69</v>
      </c>
      <c r="E123" s="85" t="s">
        <v>113</v>
      </c>
      <c r="F123" s="86" t="s">
        <v>182</v>
      </c>
      <c r="G123" s="86" t="s">
        <v>185</v>
      </c>
      <c r="H123" s="86" t="s">
        <v>198</v>
      </c>
      <c r="I123" s="86" t="s">
        <v>172</v>
      </c>
      <c r="J123" s="84"/>
      <c r="K123" s="87" t="s">
        <v>186</v>
      </c>
      <c r="L123" s="88">
        <v>3</v>
      </c>
      <c r="M123" s="88">
        <v>0</v>
      </c>
    </row>
    <row r="124" spans="1:13">
      <c r="A124" s="83"/>
      <c r="B124" s="84"/>
      <c r="C124" s="85" t="s">
        <v>95</v>
      </c>
      <c r="D124" s="84"/>
      <c r="E124" s="85" t="s">
        <v>110</v>
      </c>
      <c r="F124" s="258" t="s">
        <v>172</v>
      </c>
      <c r="G124" s="258" t="s">
        <v>178</v>
      </c>
      <c r="H124" s="258" t="s">
        <v>172</v>
      </c>
      <c r="I124" s="259"/>
      <c r="J124" s="259"/>
      <c r="K124" s="260" t="s">
        <v>183</v>
      </c>
      <c r="L124" s="261">
        <v>4</v>
      </c>
      <c r="M124" s="261">
        <v>0</v>
      </c>
    </row>
    <row r="125" spans="1:13">
      <c r="A125" s="83"/>
      <c r="B125" s="90"/>
      <c r="C125" s="91" t="s">
        <v>192</v>
      </c>
      <c r="D125" s="90"/>
      <c r="E125" s="91" t="s">
        <v>209</v>
      </c>
      <c r="F125" s="259"/>
      <c r="G125" s="259"/>
      <c r="H125" s="259"/>
      <c r="I125" s="259"/>
      <c r="J125" s="259"/>
      <c r="K125" s="261"/>
      <c r="L125" s="261"/>
      <c r="M125" s="261"/>
    </row>
    <row r="126" spans="1:13" ht="12.75" customHeight="1">
      <c r="A126" s="83"/>
      <c r="B126" s="92" t="s">
        <v>60</v>
      </c>
      <c r="C126" s="93" t="str">
        <f>+C122</f>
        <v>Parmakson Karl Paul</v>
      </c>
      <c r="D126" s="92" t="s">
        <v>69</v>
      </c>
      <c r="E126" s="93" t="str">
        <f>+E123</f>
        <v>Vahtra Toomas</v>
      </c>
      <c r="F126" s="84"/>
      <c r="G126" s="84"/>
      <c r="H126" s="84"/>
      <c r="I126" s="84"/>
      <c r="J126" s="84"/>
      <c r="K126" s="88"/>
      <c r="L126" s="88"/>
      <c r="M126" s="88"/>
    </row>
    <row r="127" spans="1:13" ht="12.75" customHeight="1">
      <c r="A127" s="83"/>
      <c r="B127" s="97"/>
      <c r="C127" s="106"/>
      <c r="D127" s="97"/>
      <c r="E127" s="106"/>
      <c r="F127" s="97"/>
      <c r="G127" s="97"/>
      <c r="H127" s="97"/>
      <c r="I127" s="97"/>
      <c r="J127" s="97"/>
      <c r="K127" s="98"/>
      <c r="L127" s="98"/>
      <c r="M127" s="98"/>
    </row>
    <row r="129" spans="1:13" ht="15">
      <c r="A129" s="78" t="s">
        <v>217</v>
      </c>
      <c r="B129" s="79">
        <v>1</v>
      </c>
      <c r="C129" s="80" t="s">
        <v>21</v>
      </c>
      <c r="D129" s="79">
        <v>4</v>
      </c>
      <c r="E129" s="80" t="s">
        <v>218</v>
      </c>
      <c r="F129" s="81" t="s">
        <v>45</v>
      </c>
      <c r="G129" s="81" t="s">
        <v>46</v>
      </c>
      <c r="H129" s="81" t="s">
        <v>47</v>
      </c>
      <c r="I129" s="81" t="s">
        <v>48</v>
      </c>
      <c r="J129" s="81" t="s">
        <v>49</v>
      </c>
      <c r="K129" s="82" t="s">
        <v>50</v>
      </c>
      <c r="L129" s="257" t="s">
        <v>51</v>
      </c>
      <c r="M129" s="257"/>
    </row>
    <row r="130" spans="1:13">
      <c r="A130" s="83" t="s">
        <v>150</v>
      </c>
      <c r="B130" s="84" t="s">
        <v>52</v>
      </c>
      <c r="C130" s="85" t="s">
        <v>53</v>
      </c>
      <c r="D130" s="84" t="s">
        <v>54</v>
      </c>
      <c r="E130" s="85" t="s">
        <v>122</v>
      </c>
      <c r="F130" s="86" t="s">
        <v>191</v>
      </c>
      <c r="G130" s="86" t="s">
        <v>190</v>
      </c>
      <c r="H130" s="86" t="s">
        <v>177</v>
      </c>
      <c r="I130" s="84"/>
      <c r="J130" s="84"/>
      <c r="K130" s="88" t="s">
        <v>183</v>
      </c>
      <c r="L130" s="88">
        <v>1</v>
      </c>
      <c r="M130" s="88">
        <v>0</v>
      </c>
    </row>
    <row r="131" spans="1:13">
      <c r="A131" s="83"/>
      <c r="B131" s="84" t="s">
        <v>60</v>
      </c>
      <c r="C131" s="85" t="s">
        <v>68</v>
      </c>
      <c r="D131" s="84" t="s">
        <v>62</v>
      </c>
      <c r="E131" s="85" t="s">
        <v>120</v>
      </c>
      <c r="F131" s="86" t="s">
        <v>206</v>
      </c>
      <c r="G131" s="86" t="s">
        <v>215</v>
      </c>
      <c r="H131" s="86" t="s">
        <v>188</v>
      </c>
      <c r="I131" s="84"/>
      <c r="J131" s="84"/>
      <c r="K131" s="88" t="s">
        <v>193</v>
      </c>
      <c r="L131" s="88">
        <v>1</v>
      </c>
      <c r="M131" s="88">
        <v>1</v>
      </c>
    </row>
    <row r="132" spans="1:13" ht="12.75" customHeight="1">
      <c r="A132" s="83"/>
      <c r="B132" s="84" t="s">
        <v>67</v>
      </c>
      <c r="C132" s="85" t="s">
        <v>61</v>
      </c>
      <c r="D132" s="84" t="s">
        <v>69</v>
      </c>
      <c r="E132" s="85" t="s">
        <v>87</v>
      </c>
      <c r="F132" s="86" t="s">
        <v>171</v>
      </c>
      <c r="G132" s="86" t="s">
        <v>171</v>
      </c>
      <c r="H132" s="86" t="s">
        <v>198</v>
      </c>
      <c r="I132" s="86" t="s">
        <v>213</v>
      </c>
      <c r="J132" s="86" t="s">
        <v>206</v>
      </c>
      <c r="K132" s="87" t="s">
        <v>174</v>
      </c>
      <c r="L132" s="88">
        <v>1</v>
      </c>
      <c r="M132" s="88">
        <v>2</v>
      </c>
    </row>
    <row r="133" spans="1:13">
      <c r="A133" s="83"/>
      <c r="B133" s="84"/>
      <c r="C133" s="85" t="s">
        <v>53</v>
      </c>
      <c r="D133" s="84"/>
      <c r="E133" s="85" t="s">
        <v>120</v>
      </c>
      <c r="F133" s="258" t="s">
        <v>171</v>
      </c>
      <c r="G133" s="258" t="s">
        <v>215</v>
      </c>
      <c r="H133" s="258" t="s">
        <v>170</v>
      </c>
      <c r="I133" s="258" t="s">
        <v>188</v>
      </c>
      <c r="J133" s="259"/>
      <c r="K133" s="260" t="s">
        <v>189</v>
      </c>
      <c r="L133" s="261">
        <v>1</v>
      </c>
      <c r="M133" s="261">
        <v>3</v>
      </c>
    </row>
    <row r="134" spans="1:13">
      <c r="A134" s="83"/>
      <c r="B134" s="90"/>
      <c r="C134" s="91" t="s">
        <v>68</v>
      </c>
      <c r="D134" s="90"/>
      <c r="E134" s="91" t="s">
        <v>87</v>
      </c>
      <c r="F134" s="259"/>
      <c r="G134" s="259"/>
      <c r="H134" s="259"/>
      <c r="I134" s="259"/>
      <c r="J134" s="259"/>
      <c r="K134" s="261"/>
      <c r="L134" s="261"/>
      <c r="M134" s="261"/>
    </row>
    <row r="135" spans="1:13">
      <c r="A135" s="83"/>
      <c r="B135" s="84" t="s">
        <v>52</v>
      </c>
      <c r="C135" s="85" t="str">
        <f>+C130</f>
        <v>Pirnpuu Agnar</v>
      </c>
      <c r="D135" s="84" t="s">
        <v>62</v>
      </c>
      <c r="E135" s="85" t="str">
        <f>+E131</f>
        <v>Kuriltsik Sergei</v>
      </c>
      <c r="F135" s="86" t="s">
        <v>173</v>
      </c>
      <c r="G135" s="86" t="s">
        <v>215</v>
      </c>
      <c r="H135" s="108">
        <v>42676</v>
      </c>
      <c r="I135" s="84"/>
      <c r="J135" s="84"/>
      <c r="K135" s="88" t="s">
        <v>193</v>
      </c>
      <c r="L135" s="88">
        <v>1</v>
      </c>
      <c r="M135" s="88">
        <v>4</v>
      </c>
    </row>
    <row r="136" spans="1:13">
      <c r="A136" s="102"/>
      <c r="B136" s="95"/>
      <c r="C136" s="96"/>
      <c r="D136" s="95"/>
      <c r="E136" s="96"/>
      <c r="F136" s="95"/>
      <c r="G136" s="95"/>
      <c r="H136" s="95"/>
      <c r="I136" s="95"/>
      <c r="J136" s="95"/>
      <c r="K136" s="98"/>
      <c r="L136" s="98"/>
      <c r="M136" s="98"/>
    </row>
    <row r="137" spans="1:13" ht="15">
      <c r="A137" s="78" t="s">
        <v>219</v>
      </c>
      <c r="B137" s="79">
        <v>4</v>
      </c>
      <c r="C137" s="80" t="s">
        <v>94</v>
      </c>
      <c r="D137" s="79">
        <v>3</v>
      </c>
      <c r="E137" s="80" t="s">
        <v>107</v>
      </c>
      <c r="F137" s="81" t="s">
        <v>45</v>
      </c>
      <c r="G137" s="81" t="s">
        <v>46</v>
      </c>
      <c r="H137" s="81" t="s">
        <v>47</v>
      </c>
      <c r="I137" s="81" t="s">
        <v>48</v>
      </c>
      <c r="J137" s="81" t="s">
        <v>49</v>
      </c>
      <c r="K137" s="82" t="s">
        <v>50</v>
      </c>
      <c r="L137" s="257" t="s">
        <v>51</v>
      </c>
      <c r="M137" s="257"/>
    </row>
    <row r="138" spans="1:13">
      <c r="A138" s="83" t="s">
        <v>150</v>
      </c>
      <c r="B138" s="84" t="s">
        <v>52</v>
      </c>
      <c r="C138" s="85" t="s">
        <v>200</v>
      </c>
      <c r="D138" s="84" t="s">
        <v>54</v>
      </c>
      <c r="E138" s="85" t="s">
        <v>114</v>
      </c>
      <c r="F138" s="86" t="s">
        <v>188</v>
      </c>
      <c r="G138" s="86" t="s">
        <v>180</v>
      </c>
      <c r="H138" s="86" t="s">
        <v>177</v>
      </c>
      <c r="I138" s="86" t="s">
        <v>173</v>
      </c>
      <c r="J138" s="84"/>
      <c r="K138" s="87" t="s">
        <v>189</v>
      </c>
      <c r="L138" s="88">
        <v>0</v>
      </c>
      <c r="M138" s="88">
        <v>1</v>
      </c>
    </row>
    <row r="139" spans="1:13">
      <c r="A139" s="83"/>
      <c r="B139" s="84" t="s">
        <v>60</v>
      </c>
      <c r="C139" s="85" t="s">
        <v>96</v>
      </c>
      <c r="D139" s="84" t="s">
        <v>62</v>
      </c>
      <c r="E139" s="85" t="s">
        <v>111</v>
      </c>
      <c r="F139" s="86" t="s">
        <v>178</v>
      </c>
      <c r="G139" s="86" t="s">
        <v>195</v>
      </c>
      <c r="H139" s="86" t="s">
        <v>172</v>
      </c>
      <c r="I139" s="84"/>
      <c r="J139" s="84"/>
      <c r="K139" s="87" t="s">
        <v>183</v>
      </c>
      <c r="L139" s="88">
        <v>1</v>
      </c>
      <c r="M139" s="88">
        <v>1</v>
      </c>
    </row>
    <row r="140" spans="1:13">
      <c r="A140" s="83"/>
      <c r="B140" s="84" t="s">
        <v>67</v>
      </c>
      <c r="C140" s="85" t="s">
        <v>99</v>
      </c>
      <c r="D140" s="84" t="s">
        <v>69</v>
      </c>
      <c r="E140" s="85" t="s">
        <v>136</v>
      </c>
      <c r="F140" s="86" t="s">
        <v>191</v>
      </c>
      <c r="G140" s="86" t="s">
        <v>220</v>
      </c>
      <c r="H140" s="86" t="s">
        <v>178</v>
      </c>
      <c r="I140" s="84"/>
      <c r="J140" s="84"/>
      <c r="K140" s="88" t="s">
        <v>183</v>
      </c>
      <c r="L140" s="88">
        <v>2</v>
      </c>
      <c r="M140" s="88">
        <v>1</v>
      </c>
    </row>
    <row r="141" spans="1:13">
      <c r="A141" s="83"/>
      <c r="B141" s="84"/>
      <c r="C141" s="85" t="s">
        <v>99</v>
      </c>
      <c r="D141" s="84"/>
      <c r="E141" s="85" t="s">
        <v>136</v>
      </c>
      <c r="F141" s="258" t="s">
        <v>180</v>
      </c>
      <c r="G141" s="258" t="s">
        <v>171</v>
      </c>
      <c r="H141" s="258" t="s">
        <v>190</v>
      </c>
      <c r="I141" s="258" t="s">
        <v>177</v>
      </c>
      <c r="J141" s="259"/>
      <c r="K141" s="260" t="s">
        <v>186</v>
      </c>
      <c r="L141" s="261">
        <v>3</v>
      </c>
      <c r="M141" s="261">
        <v>1</v>
      </c>
    </row>
    <row r="142" spans="1:13">
      <c r="A142" s="83"/>
      <c r="B142" s="90"/>
      <c r="C142" s="91" t="s">
        <v>200</v>
      </c>
      <c r="D142" s="90"/>
      <c r="E142" s="91" t="s">
        <v>109</v>
      </c>
      <c r="F142" s="259"/>
      <c r="G142" s="259"/>
      <c r="H142" s="259"/>
      <c r="I142" s="259"/>
      <c r="J142" s="259"/>
      <c r="K142" s="261"/>
      <c r="L142" s="261"/>
      <c r="M142" s="261"/>
    </row>
    <row r="143" spans="1:13">
      <c r="B143" s="84" t="s">
        <v>52</v>
      </c>
      <c r="C143" s="85" t="str">
        <f>+C138</f>
        <v>Kekelidze Viktor</v>
      </c>
      <c r="D143" s="84" t="s">
        <v>62</v>
      </c>
      <c r="E143" s="85" t="str">
        <f>+E139</f>
        <v>Vaher Teet</v>
      </c>
      <c r="F143" s="86" t="s">
        <v>194</v>
      </c>
      <c r="G143" s="86" t="s">
        <v>182</v>
      </c>
      <c r="H143" s="101" t="s">
        <v>171</v>
      </c>
      <c r="I143" s="86" t="s">
        <v>194</v>
      </c>
      <c r="J143" s="86" t="s">
        <v>198</v>
      </c>
      <c r="K143" s="87" t="s">
        <v>174</v>
      </c>
      <c r="L143" s="88">
        <v>3</v>
      </c>
      <c r="M143" s="88">
        <v>2</v>
      </c>
    </row>
    <row r="144" spans="1:13">
      <c r="B144" s="84" t="s">
        <v>67</v>
      </c>
      <c r="C144" s="85" t="str">
        <f>+C140</f>
        <v>Ristissaar Veiko</v>
      </c>
      <c r="D144" s="84" t="s">
        <v>54</v>
      </c>
      <c r="E144" s="85" t="str">
        <f>+E138</f>
        <v>Põder Aarne</v>
      </c>
      <c r="F144" s="86" t="s">
        <v>190</v>
      </c>
      <c r="G144" s="86" t="s">
        <v>170</v>
      </c>
      <c r="H144" s="86" t="s">
        <v>170</v>
      </c>
      <c r="I144" s="86" t="s">
        <v>187</v>
      </c>
      <c r="J144" s="84"/>
      <c r="K144" s="87" t="s">
        <v>189</v>
      </c>
      <c r="L144" s="88">
        <v>3</v>
      </c>
      <c r="M144" s="88">
        <v>3</v>
      </c>
    </row>
    <row r="145" spans="2:13">
      <c r="B145" s="92" t="s">
        <v>60</v>
      </c>
      <c r="C145" s="93" t="str">
        <f>+C139</f>
        <v>Poola Gustav</v>
      </c>
      <c r="D145" s="92" t="s">
        <v>69</v>
      </c>
      <c r="E145" s="93" t="str">
        <f>+E140</f>
        <v>Koemets Kaimar</v>
      </c>
      <c r="F145" s="86" t="s">
        <v>177</v>
      </c>
      <c r="G145" s="86" t="s">
        <v>178</v>
      </c>
      <c r="H145" s="86" t="s">
        <v>187</v>
      </c>
      <c r="I145" s="86" t="s">
        <v>182</v>
      </c>
      <c r="J145" s="84"/>
      <c r="K145" s="87" t="s">
        <v>186</v>
      </c>
      <c r="L145" s="88">
        <v>4</v>
      </c>
      <c r="M145" s="88">
        <v>3</v>
      </c>
    </row>
  </sheetData>
  <mergeCells count="148">
    <mergeCell ref="K11:K12"/>
    <mergeCell ref="L11:L12"/>
    <mergeCell ref="M11:M12"/>
    <mergeCell ref="A1:M1"/>
    <mergeCell ref="A2:M2"/>
    <mergeCell ref="A3:M3"/>
    <mergeCell ref="A5:M5"/>
    <mergeCell ref="L7:M7"/>
    <mergeCell ref="F11:F12"/>
    <mergeCell ref="G11:G12"/>
    <mergeCell ref="H11:H12"/>
    <mergeCell ref="I11:I12"/>
    <mergeCell ref="J11:J12"/>
    <mergeCell ref="L17:M17"/>
    <mergeCell ref="F21:F22"/>
    <mergeCell ref="G21:G22"/>
    <mergeCell ref="H21:H22"/>
    <mergeCell ref="I21:I22"/>
    <mergeCell ref="J21:J22"/>
    <mergeCell ref="K21:K22"/>
    <mergeCell ref="L21:L22"/>
    <mergeCell ref="M21:M22"/>
    <mergeCell ref="L27:M27"/>
    <mergeCell ref="F31:F32"/>
    <mergeCell ref="G31:G32"/>
    <mergeCell ref="H31:H32"/>
    <mergeCell ref="I31:I32"/>
    <mergeCell ref="J31:J32"/>
    <mergeCell ref="K31:K32"/>
    <mergeCell ref="L31:L32"/>
    <mergeCell ref="M31:M32"/>
    <mergeCell ref="L35:M35"/>
    <mergeCell ref="F39:F40"/>
    <mergeCell ref="G39:G40"/>
    <mergeCell ref="H39:H40"/>
    <mergeCell ref="I39:I40"/>
    <mergeCell ref="J39:J40"/>
    <mergeCell ref="K39:K40"/>
    <mergeCell ref="L39:L40"/>
    <mergeCell ref="M39:M40"/>
    <mergeCell ref="L42:M42"/>
    <mergeCell ref="F46:F47"/>
    <mergeCell ref="G46:G47"/>
    <mergeCell ref="H46:H47"/>
    <mergeCell ref="I46:I47"/>
    <mergeCell ref="J46:J47"/>
    <mergeCell ref="K46:K47"/>
    <mergeCell ref="L46:L47"/>
    <mergeCell ref="M46:M47"/>
    <mergeCell ref="L49:M49"/>
    <mergeCell ref="F53:F54"/>
    <mergeCell ref="G53:G54"/>
    <mergeCell ref="H53:H54"/>
    <mergeCell ref="I53:I54"/>
    <mergeCell ref="J53:J54"/>
    <mergeCell ref="K53:K54"/>
    <mergeCell ref="L53:L54"/>
    <mergeCell ref="M53:M54"/>
    <mergeCell ref="L57:M57"/>
    <mergeCell ref="F61:F62"/>
    <mergeCell ref="G61:G62"/>
    <mergeCell ref="H61:H62"/>
    <mergeCell ref="I61:I62"/>
    <mergeCell ref="J61:J62"/>
    <mergeCell ref="K61:K62"/>
    <mergeCell ref="L61:L62"/>
    <mergeCell ref="M61:M62"/>
    <mergeCell ref="L67:M67"/>
    <mergeCell ref="F71:F72"/>
    <mergeCell ref="G71:G72"/>
    <mergeCell ref="H71:H72"/>
    <mergeCell ref="I71:I72"/>
    <mergeCell ref="J71:J72"/>
    <mergeCell ref="K71:K72"/>
    <mergeCell ref="L71:L72"/>
    <mergeCell ref="M71:M72"/>
    <mergeCell ref="L77:M77"/>
    <mergeCell ref="F81:F82"/>
    <mergeCell ref="G81:G82"/>
    <mergeCell ref="H81:H82"/>
    <mergeCell ref="I81:I82"/>
    <mergeCell ref="J81:J82"/>
    <mergeCell ref="K81:K82"/>
    <mergeCell ref="L81:L82"/>
    <mergeCell ref="M81:M82"/>
    <mergeCell ref="L86:M86"/>
    <mergeCell ref="F90:F91"/>
    <mergeCell ref="G90:G91"/>
    <mergeCell ref="H90:H91"/>
    <mergeCell ref="I90:I91"/>
    <mergeCell ref="J90:J91"/>
    <mergeCell ref="K90:K91"/>
    <mergeCell ref="L90:L91"/>
    <mergeCell ref="M90:M91"/>
    <mergeCell ref="L94:M94"/>
    <mergeCell ref="F98:F99"/>
    <mergeCell ref="G98:G99"/>
    <mergeCell ref="H98:H99"/>
    <mergeCell ref="I98:I99"/>
    <mergeCell ref="J98:J99"/>
    <mergeCell ref="K98:K99"/>
    <mergeCell ref="L98:L99"/>
    <mergeCell ref="M98:M99"/>
    <mergeCell ref="L101:M101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L111:M111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L120:M120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L129:M129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L137:M137"/>
    <mergeCell ref="F141:F142"/>
    <mergeCell ref="G141:G142"/>
    <mergeCell ref="H141:H142"/>
    <mergeCell ref="I141:I142"/>
    <mergeCell ref="J141:J142"/>
    <mergeCell ref="K141:K142"/>
    <mergeCell ref="L141:L142"/>
    <mergeCell ref="M141:M142"/>
  </mergeCells>
  <conditionalFormatting sqref="D118:D119 B110 D110 B85 D65:D66 B76 D76 B93 D56 D41 D34 B26 D8:D16 B8:B16 D26 B34 B41 B56 B65:B66 D93 D85 B118:B119 D48 B48 D100 B100 D121:D127 B121:B127 B136 D136">
    <cfRule type="expression" dxfId="413" priority="30" stopIfTrue="1">
      <formula>#REF!=3</formula>
    </cfRule>
  </conditionalFormatting>
  <conditionalFormatting sqref="E7:E16 C7:C16 C26 E26 E34 C34 C41 E41 C56 E56 E65:E66 C65:C66 C76 E76 E85 C85 C93 E93 C110 E110 E48 C48 E100 C100 E118:E127 C118:C127 E136 C136">
    <cfRule type="cellIs" dxfId="412" priority="31" stopIfTrue="1" operator="equal">
      <formula>0</formula>
    </cfRule>
  </conditionalFormatting>
  <conditionalFormatting sqref="D18:D25 B18:B25">
    <cfRule type="expression" dxfId="411" priority="28" stopIfTrue="1">
      <formula>#REF!=3</formula>
    </cfRule>
  </conditionalFormatting>
  <conditionalFormatting sqref="E17:E25 C17:C25">
    <cfRule type="cellIs" dxfId="410" priority="29" stopIfTrue="1" operator="equal">
      <formula>0</formula>
    </cfRule>
  </conditionalFormatting>
  <conditionalFormatting sqref="D28:D33 B28:B33">
    <cfRule type="expression" dxfId="409" priority="26" stopIfTrue="1">
      <formula>#REF!=3</formula>
    </cfRule>
  </conditionalFormatting>
  <conditionalFormatting sqref="E27:E33 C27:C33">
    <cfRule type="cellIs" dxfId="408" priority="27" stopIfTrue="1" operator="equal">
      <formula>0</formula>
    </cfRule>
  </conditionalFormatting>
  <conditionalFormatting sqref="D36:D40 B36:B40">
    <cfRule type="expression" dxfId="407" priority="24" stopIfTrue="1">
      <formula>#REF!=3</formula>
    </cfRule>
  </conditionalFormatting>
  <conditionalFormatting sqref="E35:E40 C35:C40">
    <cfRule type="cellIs" dxfId="406" priority="25" stopIfTrue="1" operator="equal">
      <formula>0</formula>
    </cfRule>
  </conditionalFormatting>
  <conditionalFormatting sqref="D43:D47 B43:B47">
    <cfRule type="expression" dxfId="405" priority="22" stopIfTrue="1">
      <formula>#REF!=3</formula>
    </cfRule>
  </conditionalFormatting>
  <conditionalFormatting sqref="E42:E47 C42:C43 C45:C47">
    <cfRule type="cellIs" dxfId="404" priority="23" stopIfTrue="1" operator="equal">
      <formula>0</formula>
    </cfRule>
  </conditionalFormatting>
  <conditionalFormatting sqref="D50:D55 B50:B55">
    <cfRule type="expression" dxfId="403" priority="20" stopIfTrue="1">
      <formula>#REF!=3</formula>
    </cfRule>
  </conditionalFormatting>
  <conditionalFormatting sqref="E49:E55 C49:C55">
    <cfRule type="cellIs" dxfId="402" priority="21" stopIfTrue="1" operator="equal">
      <formula>0</formula>
    </cfRule>
  </conditionalFormatting>
  <conditionalFormatting sqref="D58:D64 B58:B64">
    <cfRule type="expression" dxfId="401" priority="18" stopIfTrue="1">
      <formula>#REF!=3</formula>
    </cfRule>
  </conditionalFormatting>
  <conditionalFormatting sqref="E57:E64 C57:C64">
    <cfRule type="cellIs" dxfId="400" priority="19" stopIfTrue="1" operator="equal">
      <formula>0</formula>
    </cfRule>
  </conditionalFormatting>
  <conditionalFormatting sqref="D68:D75 B68:B75">
    <cfRule type="expression" dxfId="399" priority="16" stopIfTrue="1">
      <formula>#REF!=3</formula>
    </cfRule>
  </conditionalFormatting>
  <conditionalFormatting sqref="E67:E75 C67:C75">
    <cfRule type="cellIs" dxfId="398" priority="17" stopIfTrue="1" operator="equal">
      <formula>0</formula>
    </cfRule>
  </conditionalFormatting>
  <conditionalFormatting sqref="D78:D84 B78:B84">
    <cfRule type="expression" dxfId="397" priority="14" stopIfTrue="1">
      <formula>#REF!=3</formula>
    </cfRule>
  </conditionalFormatting>
  <conditionalFormatting sqref="E77:E84 C77:C84">
    <cfRule type="cellIs" dxfId="396" priority="15" stopIfTrue="1" operator="equal">
      <formula>0</formula>
    </cfRule>
  </conditionalFormatting>
  <conditionalFormatting sqref="D87:D92 B87:B92">
    <cfRule type="expression" dxfId="395" priority="12" stopIfTrue="1">
      <formula>#REF!=3</formula>
    </cfRule>
  </conditionalFormatting>
  <conditionalFormatting sqref="E86:E92 C86:C92">
    <cfRule type="cellIs" dxfId="394" priority="13" stopIfTrue="1" operator="equal">
      <formula>0</formula>
    </cfRule>
  </conditionalFormatting>
  <conditionalFormatting sqref="D95:D99 B95:B99">
    <cfRule type="expression" dxfId="393" priority="10" stopIfTrue="1">
      <formula>#REF!=3</formula>
    </cfRule>
  </conditionalFormatting>
  <conditionalFormatting sqref="E94:E99 C94:C99">
    <cfRule type="cellIs" dxfId="392" priority="11" stopIfTrue="1" operator="equal">
      <formula>0</formula>
    </cfRule>
  </conditionalFormatting>
  <conditionalFormatting sqref="D102:D109 B102:B109">
    <cfRule type="expression" dxfId="391" priority="8" stopIfTrue="1">
      <formula>#REF!=3</formula>
    </cfRule>
  </conditionalFormatting>
  <conditionalFormatting sqref="E101:E109 C101:C109">
    <cfRule type="cellIs" dxfId="390" priority="9" stopIfTrue="1" operator="equal">
      <formula>0</formula>
    </cfRule>
  </conditionalFormatting>
  <conditionalFormatting sqref="D112:D117 B112:B117">
    <cfRule type="expression" dxfId="389" priority="6" stopIfTrue="1">
      <formula>#REF!=3</formula>
    </cfRule>
  </conditionalFormatting>
  <conditionalFormatting sqref="E111:E117 C111:C117">
    <cfRule type="cellIs" dxfId="388" priority="7" stopIfTrue="1" operator="equal">
      <formula>0</formula>
    </cfRule>
  </conditionalFormatting>
  <conditionalFormatting sqref="D130:D135 B130:B135">
    <cfRule type="expression" dxfId="387" priority="4" stopIfTrue="1">
      <formula>#REF!=3</formula>
    </cfRule>
  </conditionalFormatting>
  <conditionalFormatting sqref="E129:E135 C129:C135">
    <cfRule type="cellIs" dxfId="386" priority="5" stopIfTrue="1" operator="equal">
      <formula>0</formula>
    </cfRule>
  </conditionalFormatting>
  <conditionalFormatting sqref="D138:D145 B138:B145">
    <cfRule type="expression" dxfId="385" priority="2" stopIfTrue="1">
      <formula>#REF!=3</formula>
    </cfRule>
  </conditionalFormatting>
  <conditionalFormatting sqref="E137:E145 C137:C145">
    <cfRule type="cellIs" dxfId="384" priority="3" stopIfTrue="1" operator="equal">
      <formula>0</formula>
    </cfRule>
  </conditionalFormatting>
  <conditionalFormatting sqref="C44">
    <cfRule type="cellIs" dxfId="383" priority="1" stopIfTrue="1" operator="equal">
      <formula>0</formula>
    </cfRule>
  </conditionalFormatting>
  <printOptions horizontalCentered="1"/>
  <pageMargins left="0" right="0" top="0.98425196850393704" bottom="0.59055118110236227" header="0.51181102362204722" footer="0.51181102362204722"/>
  <pageSetup paperSize="9" scale="83" orientation="portrait" verticalDpi="200" r:id="rId1"/>
  <headerFooter alignWithMargins="0">
    <oddFooter>&amp;RLk &amp;P</oddFooter>
  </headerFooter>
  <rowBreaks count="2" manualBreakCount="2">
    <brk id="56" max="16383" man="1"/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opLeftCell="A13" zoomScaleSheetLayoutView="75" workbookViewId="0">
      <selection activeCell="O6" sqref="O6"/>
    </sheetView>
  </sheetViews>
  <sheetFormatPr defaultRowHeight="12.75"/>
  <cols>
    <col min="1" max="1" width="15.7109375" customWidth="1"/>
    <col min="2" max="2" width="2.7109375" customWidth="1"/>
    <col min="3" max="3" width="20" customWidth="1"/>
    <col min="4" max="4" width="2.7109375" customWidth="1"/>
    <col min="5" max="5" width="20" customWidth="1"/>
    <col min="6" max="7" width="6" customWidth="1"/>
    <col min="8" max="8" width="6.42578125" customWidth="1"/>
    <col min="9" max="11" width="6" customWidth="1"/>
    <col min="12" max="13" width="5.28515625" customWidth="1"/>
  </cols>
  <sheetData>
    <row r="1" spans="1:18" ht="18">
      <c r="A1" s="267" t="s">
        <v>40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36"/>
      <c r="O1" s="36"/>
      <c r="P1" s="36"/>
      <c r="Q1" s="36"/>
      <c r="R1" s="36"/>
    </row>
    <row r="2" spans="1:18" ht="18">
      <c r="A2" s="267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36"/>
      <c r="O2" s="36"/>
      <c r="P2" s="36"/>
      <c r="Q2" s="36"/>
      <c r="R2" s="36"/>
    </row>
    <row r="3" spans="1:18" ht="15.75">
      <c r="A3" s="268" t="s">
        <v>41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37"/>
      <c r="O3" s="37"/>
      <c r="P3" s="37"/>
      <c r="Q3" s="37"/>
      <c r="R3" s="37"/>
    </row>
    <row r="4" spans="1:18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7"/>
      <c r="O4" s="37"/>
      <c r="P4" s="37"/>
      <c r="Q4" s="37"/>
      <c r="R4" s="37"/>
    </row>
    <row r="5" spans="1:18" ht="15.75">
      <c r="A5" s="269" t="s">
        <v>42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37"/>
      <c r="O5" s="37"/>
      <c r="P5" s="37"/>
      <c r="Q5" s="37"/>
      <c r="R5" s="37"/>
    </row>
    <row r="6" spans="1:18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7"/>
      <c r="O6" s="37"/>
      <c r="P6" s="37"/>
      <c r="Q6" s="37"/>
      <c r="R6" s="37"/>
    </row>
    <row r="7" spans="1:18" ht="15">
      <c r="A7" s="40" t="s">
        <v>43</v>
      </c>
      <c r="B7" s="41">
        <v>4</v>
      </c>
      <c r="C7" s="42" t="s">
        <v>44</v>
      </c>
      <c r="D7" s="41">
        <v>3</v>
      </c>
      <c r="E7" s="42" t="s">
        <v>7</v>
      </c>
      <c r="F7" s="43" t="s">
        <v>45</v>
      </c>
      <c r="G7" s="43" t="s">
        <v>46</v>
      </c>
      <c r="H7" s="43" t="s">
        <v>47</v>
      </c>
      <c r="I7" s="43" t="s">
        <v>48</v>
      </c>
      <c r="J7" s="43" t="s">
        <v>49</v>
      </c>
      <c r="K7" s="44" t="s">
        <v>50</v>
      </c>
      <c r="L7" s="270" t="s">
        <v>51</v>
      </c>
      <c r="M7" s="270"/>
    </row>
    <row r="8" spans="1:18">
      <c r="A8" s="45" t="s">
        <v>36</v>
      </c>
      <c r="B8" s="46" t="s">
        <v>52</v>
      </c>
      <c r="C8" s="47" t="s">
        <v>53</v>
      </c>
      <c r="D8" s="46" t="s">
        <v>54</v>
      </c>
      <c r="E8" s="47" t="s">
        <v>55</v>
      </c>
      <c r="F8" s="48" t="s">
        <v>56</v>
      </c>
      <c r="G8" s="46" t="s">
        <v>57</v>
      </c>
      <c r="H8" s="46" t="s">
        <v>58</v>
      </c>
      <c r="I8" s="46"/>
      <c r="J8" s="46"/>
      <c r="K8" s="49" t="s">
        <v>59</v>
      </c>
      <c r="L8" s="49">
        <v>0</v>
      </c>
      <c r="M8" s="49">
        <v>1</v>
      </c>
    </row>
    <row r="9" spans="1:18">
      <c r="A9" s="45"/>
      <c r="B9" s="46" t="s">
        <v>60</v>
      </c>
      <c r="C9" s="47" t="s">
        <v>61</v>
      </c>
      <c r="D9" s="46" t="s">
        <v>62</v>
      </c>
      <c r="E9" s="47" t="s">
        <v>63</v>
      </c>
      <c r="F9" s="46" t="s">
        <v>64</v>
      </c>
      <c r="G9" s="46" t="s">
        <v>57</v>
      </c>
      <c r="H9" s="46" t="s">
        <v>65</v>
      </c>
      <c r="I9" s="46" t="s">
        <v>65</v>
      </c>
      <c r="J9" s="46"/>
      <c r="K9" s="50" t="s">
        <v>66</v>
      </c>
      <c r="L9" s="49">
        <v>1</v>
      </c>
      <c r="M9" s="49">
        <v>1</v>
      </c>
    </row>
    <row r="10" spans="1:18">
      <c r="A10" s="45"/>
      <c r="B10" s="46" t="s">
        <v>67</v>
      </c>
      <c r="C10" s="47" t="s">
        <v>68</v>
      </c>
      <c r="D10" s="46" t="s">
        <v>69</v>
      </c>
      <c r="E10" s="47" t="s">
        <v>70</v>
      </c>
      <c r="F10" s="46" t="s">
        <v>71</v>
      </c>
      <c r="G10" s="46" t="s">
        <v>72</v>
      </c>
      <c r="H10" s="46" t="s">
        <v>65</v>
      </c>
      <c r="I10" s="46" t="s">
        <v>73</v>
      </c>
      <c r="J10" s="46" t="s">
        <v>65</v>
      </c>
      <c r="K10" s="49" t="s">
        <v>74</v>
      </c>
      <c r="L10" s="49">
        <v>2</v>
      </c>
      <c r="M10" s="49">
        <v>1</v>
      </c>
    </row>
    <row r="11" spans="1:18">
      <c r="A11" s="45"/>
      <c r="B11" s="46"/>
      <c r="C11" s="47" t="s">
        <v>53</v>
      </c>
      <c r="D11" s="46"/>
      <c r="E11" s="47" t="s">
        <v>55</v>
      </c>
      <c r="F11" s="271" t="s">
        <v>75</v>
      </c>
      <c r="G11" s="271" t="s">
        <v>58</v>
      </c>
      <c r="H11" s="271" t="s">
        <v>76</v>
      </c>
      <c r="I11" s="271" t="s">
        <v>73</v>
      </c>
      <c r="J11" s="271"/>
      <c r="K11" s="272" t="s">
        <v>77</v>
      </c>
      <c r="L11" s="272">
        <v>2</v>
      </c>
      <c r="M11" s="272">
        <v>2</v>
      </c>
    </row>
    <row r="12" spans="1:18">
      <c r="A12" s="51"/>
      <c r="B12" s="52"/>
      <c r="C12" s="53" t="s">
        <v>68</v>
      </c>
      <c r="D12" s="52"/>
      <c r="E12" s="53" t="s">
        <v>70</v>
      </c>
      <c r="F12" s="271"/>
      <c r="G12" s="271"/>
      <c r="H12" s="271"/>
      <c r="I12" s="271"/>
      <c r="J12" s="271"/>
      <c r="K12" s="272"/>
      <c r="L12" s="272"/>
      <c r="M12" s="272"/>
    </row>
    <row r="13" spans="1:18">
      <c r="A13" s="51"/>
      <c r="B13" s="46" t="s">
        <v>52</v>
      </c>
      <c r="C13" s="47" t="s">
        <v>53</v>
      </c>
      <c r="D13" s="46" t="s">
        <v>62</v>
      </c>
      <c r="E13" s="47" t="s">
        <v>63</v>
      </c>
      <c r="F13" s="46" t="s">
        <v>78</v>
      </c>
      <c r="G13" s="46" t="s">
        <v>76</v>
      </c>
      <c r="H13" s="46" t="s">
        <v>65</v>
      </c>
      <c r="I13" s="46"/>
      <c r="J13" s="46"/>
      <c r="K13" s="49" t="s">
        <v>79</v>
      </c>
      <c r="L13" s="49">
        <v>3</v>
      </c>
      <c r="M13" s="49">
        <v>2</v>
      </c>
    </row>
    <row r="14" spans="1:18">
      <c r="A14" s="51"/>
      <c r="B14" s="46" t="s">
        <v>67</v>
      </c>
      <c r="C14" s="47" t="s">
        <v>68</v>
      </c>
      <c r="D14" s="46" t="s">
        <v>54</v>
      </c>
      <c r="E14" s="47" t="s">
        <v>55</v>
      </c>
      <c r="F14" s="46" t="s">
        <v>57</v>
      </c>
      <c r="G14" s="46" t="s">
        <v>57</v>
      </c>
      <c r="H14" s="46" t="s">
        <v>72</v>
      </c>
      <c r="I14" s="46"/>
      <c r="J14" s="46"/>
      <c r="K14" s="49" t="s">
        <v>59</v>
      </c>
      <c r="L14" s="49">
        <v>3</v>
      </c>
      <c r="M14" s="49">
        <v>3</v>
      </c>
    </row>
    <row r="15" spans="1:18">
      <c r="A15" s="51"/>
      <c r="B15" s="54" t="s">
        <v>60</v>
      </c>
      <c r="C15" s="55" t="s">
        <v>61</v>
      </c>
      <c r="D15" s="54" t="s">
        <v>69</v>
      </c>
      <c r="E15" s="55" t="s">
        <v>70</v>
      </c>
      <c r="F15" s="46" t="s">
        <v>80</v>
      </c>
      <c r="G15" s="46" t="s">
        <v>80</v>
      </c>
      <c r="H15" s="46" t="s">
        <v>80</v>
      </c>
      <c r="I15" s="46"/>
      <c r="J15" s="46"/>
      <c r="K15" s="49" t="s">
        <v>79</v>
      </c>
      <c r="L15" s="49">
        <v>4</v>
      </c>
      <c r="M15" s="49">
        <v>3</v>
      </c>
    </row>
    <row r="16" spans="1:18">
      <c r="A16" s="56"/>
      <c r="B16" s="57"/>
      <c r="C16" s="58"/>
      <c r="D16" s="57"/>
      <c r="E16" s="58"/>
      <c r="F16" s="57"/>
      <c r="G16" s="57"/>
      <c r="H16" s="57"/>
      <c r="I16" s="57"/>
      <c r="J16" s="59"/>
      <c r="K16" s="60"/>
      <c r="L16" s="60"/>
      <c r="M16" s="60"/>
    </row>
    <row r="17" spans="1:13" ht="15">
      <c r="A17" s="40" t="s">
        <v>81</v>
      </c>
      <c r="B17" s="41">
        <v>3</v>
      </c>
      <c r="C17" s="42" t="s">
        <v>29</v>
      </c>
      <c r="D17" s="41">
        <v>4</v>
      </c>
      <c r="E17" s="42" t="s">
        <v>33</v>
      </c>
      <c r="F17" s="43" t="s">
        <v>45</v>
      </c>
      <c r="G17" s="43" t="s">
        <v>46</v>
      </c>
      <c r="H17" s="43" t="s">
        <v>47</v>
      </c>
      <c r="I17" s="43" t="s">
        <v>48</v>
      </c>
      <c r="J17" s="43" t="s">
        <v>49</v>
      </c>
      <c r="K17" s="44" t="s">
        <v>50</v>
      </c>
      <c r="L17" s="270" t="s">
        <v>51</v>
      </c>
      <c r="M17" s="270"/>
    </row>
    <row r="18" spans="1:13">
      <c r="A18" s="45" t="s">
        <v>36</v>
      </c>
      <c r="B18" s="46" t="s">
        <v>52</v>
      </c>
      <c r="C18" s="47" t="s">
        <v>82</v>
      </c>
      <c r="D18" s="46" t="s">
        <v>54</v>
      </c>
      <c r="E18" s="47" t="s">
        <v>83</v>
      </c>
      <c r="F18" s="46" t="s">
        <v>80</v>
      </c>
      <c r="G18" s="46" t="s">
        <v>65</v>
      </c>
      <c r="H18" s="46" t="s">
        <v>76</v>
      </c>
      <c r="I18" s="46"/>
      <c r="J18" s="46"/>
      <c r="K18" s="49" t="s">
        <v>79</v>
      </c>
      <c r="L18" s="49">
        <v>1</v>
      </c>
      <c r="M18" s="49">
        <v>0</v>
      </c>
    </row>
    <row r="19" spans="1:13">
      <c r="A19" s="45"/>
      <c r="B19" s="46" t="s">
        <v>60</v>
      </c>
      <c r="C19" s="47" t="s">
        <v>84</v>
      </c>
      <c r="D19" s="46" t="s">
        <v>62</v>
      </c>
      <c r="E19" s="47" t="s">
        <v>85</v>
      </c>
      <c r="F19" s="46" t="s">
        <v>56</v>
      </c>
      <c r="G19" s="46" t="s">
        <v>86</v>
      </c>
      <c r="H19" s="46" t="s">
        <v>58</v>
      </c>
      <c r="I19" s="46"/>
      <c r="J19" s="46"/>
      <c r="K19" s="49" t="s">
        <v>59</v>
      </c>
      <c r="L19" s="49">
        <v>1</v>
      </c>
      <c r="M19" s="49">
        <v>1</v>
      </c>
    </row>
    <row r="20" spans="1:13">
      <c r="A20" s="61"/>
      <c r="B20" s="46" t="s">
        <v>67</v>
      </c>
      <c r="C20" s="47" t="s">
        <v>87</v>
      </c>
      <c r="D20" s="46" t="s">
        <v>69</v>
      </c>
      <c r="E20" s="47" t="s">
        <v>88</v>
      </c>
      <c r="F20" s="62" t="s">
        <v>89</v>
      </c>
      <c r="G20" s="46" t="s">
        <v>72</v>
      </c>
      <c r="H20" s="46" t="s">
        <v>57</v>
      </c>
      <c r="I20" s="46"/>
      <c r="J20" s="46"/>
      <c r="K20" s="49" t="s">
        <v>59</v>
      </c>
      <c r="L20" s="49">
        <v>1</v>
      </c>
      <c r="M20" s="49">
        <v>2</v>
      </c>
    </row>
    <row r="21" spans="1:13">
      <c r="A21" s="61"/>
      <c r="B21" s="46"/>
      <c r="C21" s="47" t="s">
        <v>82</v>
      </c>
      <c r="D21" s="46"/>
      <c r="E21" s="47" t="s">
        <v>85</v>
      </c>
      <c r="F21" s="273" t="s">
        <v>80</v>
      </c>
      <c r="G21" s="271" t="s">
        <v>78</v>
      </c>
      <c r="H21" s="271" t="s">
        <v>57</v>
      </c>
      <c r="I21" s="271" t="s">
        <v>90</v>
      </c>
      <c r="J21" s="271"/>
      <c r="K21" s="272" t="s">
        <v>66</v>
      </c>
      <c r="L21" s="272">
        <v>2</v>
      </c>
      <c r="M21" s="272">
        <v>2</v>
      </c>
    </row>
    <row r="22" spans="1:13">
      <c r="A22" s="61"/>
      <c r="B22" s="52"/>
      <c r="C22" s="53" t="s">
        <v>87</v>
      </c>
      <c r="D22" s="52"/>
      <c r="E22" s="53" t="s">
        <v>91</v>
      </c>
      <c r="F22" s="273"/>
      <c r="G22" s="271"/>
      <c r="H22" s="271"/>
      <c r="I22" s="271"/>
      <c r="J22" s="271"/>
      <c r="K22" s="272"/>
      <c r="L22" s="272"/>
      <c r="M22" s="272"/>
    </row>
    <row r="23" spans="1:13">
      <c r="A23" s="45"/>
      <c r="B23" s="46" t="s">
        <v>52</v>
      </c>
      <c r="C23" s="47" t="s">
        <v>82</v>
      </c>
      <c r="D23" s="46" t="s">
        <v>62</v>
      </c>
      <c r="E23" s="47" t="s">
        <v>85</v>
      </c>
      <c r="F23" s="46" t="s">
        <v>76</v>
      </c>
      <c r="G23" s="46" t="s">
        <v>76</v>
      </c>
      <c r="H23" s="46" t="s">
        <v>80</v>
      </c>
      <c r="I23" s="46"/>
      <c r="J23" s="46"/>
      <c r="K23" s="49" t="s">
        <v>79</v>
      </c>
      <c r="L23" s="49">
        <v>3</v>
      </c>
      <c r="M23" s="49">
        <v>2</v>
      </c>
    </row>
    <row r="24" spans="1:13">
      <c r="A24" s="45"/>
      <c r="B24" s="46" t="s">
        <v>67</v>
      </c>
      <c r="C24" s="47" t="s">
        <v>87</v>
      </c>
      <c r="D24" s="46" t="s">
        <v>54</v>
      </c>
      <c r="E24" s="47" t="s">
        <v>83</v>
      </c>
      <c r="F24" s="46" t="s">
        <v>72</v>
      </c>
      <c r="G24" s="46" t="s">
        <v>92</v>
      </c>
      <c r="H24" s="63" t="s">
        <v>75</v>
      </c>
      <c r="I24" s="46"/>
      <c r="J24" s="46"/>
      <c r="K24" s="49" t="s">
        <v>59</v>
      </c>
      <c r="L24" s="49">
        <v>3</v>
      </c>
      <c r="M24" s="49">
        <v>3</v>
      </c>
    </row>
    <row r="25" spans="1:13">
      <c r="A25" s="45"/>
      <c r="B25" s="54" t="s">
        <v>60</v>
      </c>
      <c r="C25" s="55" t="s">
        <v>84</v>
      </c>
      <c r="D25" s="54" t="s">
        <v>69</v>
      </c>
      <c r="E25" s="55" t="s">
        <v>88</v>
      </c>
      <c r="F25" s="46" t="s">
        <v>56</v>
      </c>
      <c r="G25" s="46" t="s">
        <v>72</v>
      </c>
      <c r="H25" s="46" t="s">
        <v>86</v>
      </c>
      <c r="I25" s="46"/>
      <c r="J25" s="46"/>
      <c r="K25" s="49" t="s">
        <v>59</v>
      </c>
      <c r="L25" s="49">
        <v>3</v>
      </c>
      <c r="M25" s="49">
        <v>4</v>
      </c>
    </row>
    <row r="26" spans="1:13">
      <c r="A26" s="64"/>
      <c r="B26" s="57"/>
      <c r="C26" s="58"/>
      <c r="D26" s="57"/>
      <c r="E26" s="58"/>
      <c r="F26" s="57"/>
      <c r="G26" s="57"/>
      <c r="H26" s="57"/>
      <c r="I26" s="57"/>
      <c r="J26" s="59"/>
      <c r="K26" s="60"/>
      <c r="L26" s="60"/>
      <c r="M26" s="60"/>
    </row>
    <row r="27" spans="1:13" ht="15">
      <c r="A27" s="40" t="s">
        <v>93</v>
      </c>
      <c r="B27" s="41">
        <v>4</v>
      </c>
      <c r="C27" s="42" t="s">
        <v>15</v>
      </c>
      <c r="D27" s="41">
        <v>0</v>
      </c>
      <c r="E27" s="42" t="s">
        <v>94</v>
      </c>
      <c r="F27" s="43" t="s">
        <v>45</v>
      </c>
      <c r="G27" s="43" t="s">
        <v>46</v>
      </c>
      <c r="H27" s="43" t="s">
        <v>47</v>
      </c>
      <c r="I27" s="43" t="s">
        <v>48</v>
      </c>
      <c r="J27" s="43" t="s">
        <v>49</v>
      </c>
      <c r="K27" s="44" t="s">
        <v>50</v>
      </c>
      <c r="L27" s="270" t="s">
        <v>51</v>
      </c>
      <c r="M27" s="270"/>
    </row>
    <row r="28" spans="1:13">
      <c r="A28" s="45" t="s">
        <v>36</v>
      </c>
      <c r="B28" s="46" t="s">
        <v>52</v>
      </c>
      <c r="C28" s="47" t="s">
        <v>95</v>
      </c>
      <c r="D28" s="46" t="s">
        <v>54</v>
      </c>
      <c r="E28" s="47" t="s">
        <v>96</v>
      </c>
      <c r="F28" s="46" t="s">
        <v>97</v>
      </c>
      <c r="G28" s="46" t="s">
        <v>80</v>
      </c>
      <c r="H28" s="46" t="s">
        <v>90</v>
      </c>
      <c r="I28" s="46"/>
      <c r="J28" s="46"/>
      <c r="K28" s="49" t="s">
        <v>79</v>
      </c>
      <c r="L28" s="49">
        <v>1</v>
      </c>
      <c r="M28" s="49">
        <v>0</v>
      </c>
    </row>
    <row r="29" spans="1:13">
      <c r="A29" s="45"/>
      <c r="B29" s="46" t="s">
        <v>60</v>
      </c>
      <c r="C29" s="47" t="s">
        <v>98</v>
      </c>
      <c r="D29" s="46" t="s">
        <v>62</v>
      </c>
      <c r="E29" s="47" t="s">
        <v>99</v>
      </c>
      <c r="F29" s="46" t="s">
        <v>100</v>
      </c>
      <c r="G29" s="46" t="s">
        <v>80</v>
      </c>
      <c r="H29" s="46" t="s">
        <v>101</v>
      </c>
      <c r="I29" s="46"/>
      <c r="J29" s="46"/>
      <c r="K29" s="49" t="s">
        <v>79</v>
      </c>
      <c r="L29" s="49">
        <v>2</v>
      </c>
      <c r="M29" s="49">
        <v>0</v>
      </c>
    </row>
    <row r="30" spans="1:13">
      <c r="A30" s="45"/>
      <c r="B30" s="46" t="s">
        <v>67</v>
      </c>
      <c r="C30" s="47" t="s">
        <v>102</v>
      </c>
      <c r="D30" s="46" t="s">
        <v>69</v>
      </c>
      <c r="E30" s="47" t="s">
        <v>103</v>
      </c>
      <c r="F30" s="46" t="s">
        <v>97</v>
      </c>
      <c r="G30" s="46" t="s">
        <v>64</v>
      </c>
      <c r="H30" s="46" t="s">
        <v>72</v>
      </c>
      <c r="I30" s="46" t="s">
        <v>57</v>
      </c>
      <c r="J30" s="46" t="s">
        <v>80</v>
      </c>
      <c r="K30" s="49" t="s">
        <v>74</v>
      </c>
      <c r="L30" s="49">
        <v>3</v>
      </c>
      <c r="M30" s="49">
        <v>0</v>
      </c>
    </row>
    <row r="31" spans="1:13">
      <c r="A31" s="45"/>
      <c r="B31" s="46"/>
      <c r="C31" s="47" t="s">
        <v>95</v>
      </c>
      <c r="D31" s="46"/>
      <c r="E31" s="47" t="s">
        <v>104</v>
      </c>
      <c r="F31" s="271" t="s">
        <v>71</v>
      </c>
      <c r="G31" s="271" t="s">
        <v>97</v>
      </c>
      <c r="H31" s="271" t="s">
        <v>100</v>
      </c>
      <c r="I31" s="271"/>
      <c r="J31" s="271"/>
      <c r="K31" s="272" t="s">
        <v>79</v>
      </c>
      <c r="L31" s="272">
        <v>4</v>
      </c>
      <c r="M31" s="272">
        <v>0</v>
      </c>
    </row>
    <row r="32" spans="1:13">
      <c r="A32" s="45"/>
      <c r="B32" s="46"/>
      <c r="C32" s="47" t="s">
        <v>98</v>
      </c>
      <c r="D32" s="46"/>
      <c r="E32" s="47" t="s">
        <v>99</v>
      </c>
      <c r="F32" s="271"/>
      <c r="G32" s="271"/>
      <c r="H32" s="271"/>
      <c r="I32" s="271"/>
      <c r="J32" s="271"/>
      <c r="K32" s="272"/>
      <c r="L32" s="272"/>
      <c r="M32" s="272"/>
    </row>
    <row r="33" spans="1:13">
      <c r="A33" s="45"/>
      <c r="B33" s="59"/>
      <c r="C33" s="65"/>
      <c r="D33" s="59"/>
      <c r="E33" s="65"/>
      <c r="F33" s="59"/>
      <c r="G33" s="59"/>
      <c r="H33" s="59"/>
      <c r="I33" s="59"/>
      <c r="J33" s="59"/>
      <c r="K33" s="60"/>
      <c r="L33" s="60"/>
      <c r="M33" s="60"/>
    </row>
    <row r="34" spans="1:13" ht="15">
      <c r="A34" s="40" t="s">
        <v>105</v>
      </c>
      <c r="B34" s="41">
        <v>4</v>
      </c>
      <c r="C34" s="42" t="s">
        <v>106</v>
      </c>
      <c r="D34" s="41">
        <v>3</v>
      </c>
      <c r="E34" s="42" t="s">
        <v>107</v>
      </c>
      <c r="F34" s="43" t="s">
        <v>45</v>
      </c>
      <c r="G34" s="43" t="s">
        <v>46</v>
      </c>
      <c r="H34" s="43" t="s">
        <v>47</v>
      </c>
      <c r="I34" s="43" t="s">
        <v>48</v>
      </c>
      <c r="J34" s="43" t="s">
        <v>49</v>
      </c>
      <c r="K34" s="44" t="s">
        <v>50</v>
      </c>
      <c r="L34" s="270" t="s">
        <v>51</v>
      </c>
      <c r="M34" s="270"/>
    </row>
    <row r="35" spans="1:13">
      <c r="A35" s="45" t="s">
        <v>36</v>
      </c>
      <c r="B35" s="46" t="s">
        <v>52</v>
      </c>
      <c r="C35" s="47" t="s">
        <v>108</v>
      </c>
      <c r="D35" s="46" t="s">
        <v>54</v>
      </c>
      <c r="E35" s="47" t="s">
        <v>109</v>
      </c>
      <c r="F35" s="46" t="s">
        <v>80</v>
      </c>
      <c r="G35" s="46" t="s">
        <v>80</v>
      </c>
      <c r="H35" s="46" t="s">
        <v>100</v>
      </c>
      <c r="I35" s="46"/>
      <c r="J35" s="46"/>
      <c r="K35" s="49" t="s">
        <v>79</v>
      </c>
      <c r="L35" s="49">
        <v>1</v>
      </c>
      <c r="M35" s="49">
        <v>0</v>
      </c>
    </row>
    <row r="36" spans="1:13">
      <c r="A36" s="45"/>
      <c r="B36" s="46" t="s">
        <v>60</v>
      </c>
      <c r="C36" s="47" t="s">
        <v>110</v>
      </c>
      <c r="D36" s="46" t="s">
        <v>62</v>
      </c>
      <c r="E36" s="47" t="s">
        <v>111</v>
      </c>
      <c r="F36" s="46" t="s">
        <v>76</v>
      </c>
      <c r="G36" s="46" t="s">
        <v>92</v>
      </c>
      <c r="H36" s="46" t="s">
        <v>89</v>
      </c>
      <c r="I36" s="46" t="s">
        <v>65</v>
      </c>
      <c r="J36" s="46" t="s">
        <v>72</v>
      </c>
      <c r="K36" s="49" t="s">
        <v>112</v>
      </c>
      <c r="L36" s="49">
        <v>1</v>
      </c>
      <c r="M36" s="49">
        <v>1</v>
      </c>
    </row>
    <row r="37" spans="1:13">
      <c r="A37" s="45"/>
      <c r="B37" s="46" t="s">
        <v>67</v>
      </c>
      <c r="C37" s="47" t="s">
        <v>113</v>
      </c>
      <c r="D37" s="46" t="s">
        <v>69</v>
      </c>
      <c r="E37" s="47" t="s">
        <v>114</v>
      </c>
      <c r="F37" s="46" t="s">
        <v>115</v>
      </c>
      <c r="G37" s="46" t="s">
        <v>72</v>
      </c>
      <c r="H37" s="46" t="s">
        <v>76</v>
      </c>
      <c r="I37" s="46" t="s">
        <v>86</v>
      </c>
      <c r="J37" s="46"/>
      <c r="K37" s="49" t="s">
        <v>77</v>
      </c>
      <c r="L37" s="49">
        <v>1</v>
      </c>
      <c r="M37" s="49">
        <v>2</v>
      </c>
    </row>
    <row r="38" spans="1:13">
      <c r="A38" s="45"/>
      <c r="B38" s="46"/>
      <c r="C38" s="47" t="s">
        <v>108</v>
      </c>
      <c r="D38" s="46"/>
      <c r="E38" s="47" t="s">
        <v>111</v>
      </c>
      <c r="F38" s="271" t="s">
        <v>76</v>
      </c>
      <c r="G38" s="271" t="s">
        <v>73</v>
      </c>
      <c r="H38" s="271" t="s">
        <v>80</v>
      </c>
      <c r="I38" s="271" t="s">
        <v>80</v>
      </c>
      <c r="J38" s="271"/>
      <c r="K38" s="272" t="s">
        <v>66</v>
      </c>
      <c r="L38" s="272">
        <v>2</v>
      </c>
      <c r="M38" s="272">
        <v>2</v>
      </c>
    </row>
    <row r="39" spans="1:13">
      <c r="A39" s="45"/>
      <c r="B39" s="52"/>
      <c r="C39" s="53" t="s">
        <v>113</v>
      </c>
      <c r="D39" s="52"/>
      <c r="E39" s="53" t="s">
        <v>109</v>
      </c>
      <c r="F39" s="271"/>
      <c r="G39" s="271"/>
      <c r="H39" s="271"/>
      <c r="I39" s="271"/>
      <c r="J39" s="271"/>
      <c r="K39" s="272"/>
      <c r="L39" s="272"/>
      <c r="M39" s="272"/>
    </row>
    <row r="40" spans="1:13">
      <c r="A40" s="45"/>
      <c r="B40" s="46" t="s">
        <v>52</v>
      </c>
      <c r="C40" s="47" t="s">
        <v>108</v>
      </c>
      <c r="D40" s="46" t="s">
        <v>62</v>
      </c>
      <c r="E40" s="47" t="s">
        <v>111</v>
      </c>
      <c r="F40" s="46" t="s">
        <v>116</v>
      </c>
      <c r="G40" s="46" t="s">
        <v>80</v>
      </c>
      <c r="H40" s="46" t="s">
        <v>65</v>
      </c>
      <c r="I40" s="46"/>
      <c r="J40" s="46"/>
      <c r="K40" s="49" t="s">
        <v>79</v>
      </c>
      <c r="L40" s="49">
        <v>3</v>
      </c>
      <c r="M40" s="49">
        <v>2</v>
      </c>
    </row>
    <row r="41" spans="1:13">
      <c r="B41" s="66" t="s">
        <v>67</v>
      </c>
      <c r="C41" s="67" t="s">
        <v>113</v>
      </c>
      <c r="D41" s="46" t="s">
        <v>54</v>
      </c>
      <c r="E41" s="67" t="s">
        <v>109</v>
      </c>
      <c r="F41" s="68" t="s">
        <v>89</v>
      </c>
      <c r="G41" s="68" t="s">
        <v>76</v>
      </c>
      <c r="H41" s="68" t="s">
        <v>89</v>
      </c>
      <c r="I41" s="68" t="s">
        <v>58</v>
      </c>
      <c r="J41" s="68"/>
      <c r="K41" s="68" t="s">
        <v>77</v>
      </c>
      <c r="L41" s="69">
        <v>3</v>
      </c>
      <c r="M41" s="69">
        <v>3</v>
      </c>
    </row>
    <row r="42" spans="1:13">
      <c r="B42" s="66" t="s">
        <v>60</v>
      </c>
      <c r="C42" s="67" t="s">
        <v>110</v>
      </c>
      <c r="D42" s="54" t="s">
        <v>69</v>
      </c>
      <c r="E42" s="67" t="s">
        <v>114</v>
      </c>
      <c r="F42" s="68" t="s">
        <v>73</v>
      </c>
      <c r="G42" s="68" t="s">
        <v>86</v>
      </c>
      <c r="H42" s="68" t="s">
        <v>64</v>
      </c>
      <c r="I42" s="68" t="s">
        <v>65</v>
      </c>
      <c r="J42" s="68" t="s">
        <v>117</v>
      </c>
      <c r="K42" s="68" t="s">
        <v>74</v>
      </c>
      <c r="L42" s="69">
        <v>4</v>
      </c>
      <c r="M42" s="69">
        <v>3</v>
      </c>
    </row>
    <row r="44" spans="1:13" ht="15">
      <c r="A44" s="40" t="s">
        <v>118</v>
      </c>
      <c r="B44" s="41">
        <v>0</v>
      </c>
      <c r="C44" s="42" t="s">
        <v>106</v>
      </c>
      <c r="D44" s="41">
        <v>4</v>
      </c>
      <c r="E44" s="42" t="s">
        <v>119</v>
      </c>
      <c r="F44" s="43" t="s">
        <v>45</v>
      </c>
      <c r="G44" s="43" t="s">
        <v>46</v>
      </c>
      <c r="H44" s="43" t="s">
        <v>47</v>
      </c>
      <c r="I44" s="43" t="s">
        <v>48</v>
      </c>
      <c r="J44" s="43" t="s">
        <v>49</v>
      </c>
      <c r="K44" s="44" t="s">
        <v>50</v>
      </c>
      <c r="L44" s="270" t="s">
        <v>51</v>
      </c>
      <c r="M44" s="270"/>
    </row>
    <row r="45" spans="1:13">
      <c r="A45" s="45" t="s">
        <v>38</v>
      </c>
      <c r="B45" s="46" t="s">
        <v>52</v>
      </c>
      <c r="C45" s="47" t="s">
        <v>108</v>
      </c>
      <c r="D45" s="46" t="s">
        <v>54</v>
      </c>
      <c r="E45" s="47" t="s">
        <v>84</v>
      </c>
      <c r="F45" s="46" t="s">
        <v>80</v>
      </c>
      <c r="G45" s="46" t="s">
        <v>75</v>
      </c>
      <c r="H45" s="46" t="s">
        <v>92</v>
      </c>
      <c r="I45" s="46" t="s">
        <v>57</v>
      </c>
      <c r="J45" s="46"/>
      <c r="K45" s="49" t="s">
        <v>77</v>
      </c>
      <c r="L45" s="49">
        <v>0</v>
      </c>
      <c r="M45" s="49">
        <v>1</v>
      </c>
    </row>
    <row r="46" spans="1:13">
      <c r="A46" s="45"/>
      <c r="B46" s="46" t="s">
        <v>60</v>
      </c>
      <c r="C46" s="47" t="s">
        <v>110</v>
      </c>
      <c r="D46" s="46" t="s">
        <v>62</v>
      </c>
      <c r="E46" s="47" t="s">
        <v>120</v>
      </c>
      <c r="F46" s="46" t="s">
        <v>121</v>
      </c>
      <c r="G46" s="46" t="s">
        <v>92</v>
      </c>
      <c r="H46" s="46" t="s">
        <v>86</v>
      </c>
      <c r="I46" s="46"/>
      <c r="J46" s="46"/>
      <c r="K46" s="49" t="s">
        <v>59</v>
      </c>
      <c r="L46" s="49">
        <v>0</v>
      </c>
      <c r="M46" s="49">
        <v>2</v>
      </c>
    </row>
    <row r="47" spans="1:13">
      <c r="A47" s="45"/>
      <c r="B47" s="46" t="s">
        <v>67</v>
      </c>
      <c r="C47" s="47" t="s">
        <v>113</v>
      </c>
      <c r="D47" s="46" t="s">
        <v>69</v>
      </c>
      <c r="E47" s="47" t="s">
        <v>122</v>
      </c>
      <c r="F47" s="46" t="s">
        <v>56</v>
      </c>
      <c r="G47" s="46" t="s">
        <v>86</v>
      </c>
      <c r="H47" s="46" t="s">
        <v>58</v>
      </c>
      <c r="I47" s="46"/>
      <c r="J47" s="46"/>
      <c r="K47" s="49" t="s">
        <v>59</v>
      </c>
      <c r="L47" s="49">
        <v>0</v>
      </c>
      <c r="M47" s="49">
        <v>3</v>
      </c>
    </row>
    <row r="48" spans="1:13">
      <c r="A48" s="45"/>
      <c r="B48" s="46"/>
      <c r="C48" s="47" t="s">
        <v>113</v>
      </c>
      <c r="D48" s="46"/>
      <c r="E48" s="47" t="s">
        <v>120</v>
      </c>
      <c r="F48" s="271" t="s">
        <v>86</v>
      </c>
      <c r="G48" s="271" t="s">
        <v>115</v>
      </c>
      <c r="H48" s="271" t="s">
        <v>92</v>
      </c>
      <c r="I48" s="271"/>
      <c r="J48" s="271"/>
      <c r="K48" s="272" t="s">
        <v>59</v>
      </c>
      <c r="L48" s="272">
        <v>0</v>
      </c>
      <c r="M48" s="272">
        <v>4</v>
      </c>
    </row>
    <row r="49" spans="1:13">
      <c r="A49" s="45"/>
      <c r="B49" s="52"/>
      <c r="C49" s="53" t="s">
        <v>108</v>
      </c>
      <c r="D49" s="52"/>
      <c r="E49" s="53" t="s">
        <v>87</v>
      </c>
      <c r="F49" s="271"/>
      <c r="G49" s="271"/>
      <c r="H49" s="271"/>
      <c r="I49" s="271"/>
      <c r="J49" s="271"/>
      <c r="K49" s="272"/>
      <c r="L49" s="272"/>
      <c r="M49" s="272"/>
    </row>
    <row r="50" spans="1:13">
      <c r="A50" s="64"/>
      <c r="B50" s="59"/>
      <c r="C50" s="65"/>
      <c r="D50" s="59"/>
      <c r="E50" s="65"/>
      <c r="F50" s="59"/>
      <c r="G50" s="59"/>
      <c r="H50" s="59"/>
      <c r="I50" s="59"/>
      <c r="J50" s="59"/>
      <c r="K50" s="60"/>
      <c r="L50" s="60"/>
      <c r="M50" s="60"/>
    </row>
    <row r="51" spans="1:13" ht="15">
      <c r="A51" s="40" t="s">
        <v>123</v>
      </c>
      <c r="B51" s="41">
        <v>1</v>
      </c>
      <c r="C51" s="42" t="s">
        <v>44</v>
      </c>
      <c r="D51" s="41">
        <v>4</v>
      </c>
      <c r="E51" s="42" t="s">
        <v>15</v>
      </c>
      <c r="F51" s="43" t="s">
        <v>45</v>
      </c>
      <c r="G51" s="43" t="s">
        <v>46</v>
      </c>
      <c r="H51" s="43" t="s">
        <v>47</v>
      </c>
      <c r="I51" s="43" t="s">
        <v>48</v>
      </c>
      <c r="J51" s="43" t="s">
        <v>49</v>
      </c>
      <c r="K51" s="44" t="s">
        <v>50</v>
      </c>
      <c r="L51" s="270" t="s">
        <v>51</v>
      </c>
      <c r="M51" s="270"/>
    </row>
    <row r="52" spans="1:13">
      <c r="A52" s="45" t="s">
        <v>38</v>
      </c>
      <c r="B52" s="46" t="s">
        <v>52</v>
      </c>
      <c r="C52" s="47" t="s">
        <v>53</v>
      </c>
      <c r="D52" s="46" t="s">
        <v>54</v>
      </c>
      <c r="E52" s="47" t="s">
        <v>124</v>
      </c>
      <c r="F52" s="46" t="s">
        <v>80</v>
      </c>
      <c r="G52" s="46" t="s">
        <v>100</v>
      </c>
      <c r="H52" s="46" t="s">
        <v>97</v>
      </c>
      <c r="I52" s="46"/>
      <c r="J52" s="46"/>
      <c r="K52" s="49" t="s">
        <v>79</v>
      </c>
      <c r="L52" s="49">
        <v>1</v>
      </c>
      <c r="M52" s="49">
        <v>0</v>
      </c>
    </row>
    <row r="53" spans="1:13">
      <c r="A53" s="45"/>
      <c r="B53" s="46" t="s">
        <v>60</v>
      </c>
      <c r="C53" s="47" t="s">
        <v>61</v>
      </c>
      <c r="D53" s="46" t="s">
        <v>62</v>
      </c>
      <c r="E53" s="47" t="s">
        <v>125</v>
      </c>
      <c r="F53" s="46" t="s">
        <v>65</v>
      </c>
      <c r="G53" s="46" t="s">
        <v>126</v>
      </c>
      <c r="H53" s="46" t="s">
        <v>92</v>
      </c>
      <c r="I53" s="46" t="s">
        <v>89</v>
      </c>
      <c r="J53" s="46"/>
      <c r="K53" s="49" t="s">
        <v>77</v>
      </c>
      <c r="L53" s="49">
        <v>1</v>
      </c>
      <c r="M53" s="49">
        <v>1</v>
      </c>
    </row>
    <row r="54" spans="1:13">
      <c r="A54" s="45"/>
      <c r="B54" s="46" t="s">
        <v>67</v>
      </c>
      <c r="C54" s="47" t="s">
        <v>68</v>
      </c>
      <c r="D54" s="46" t="s">
        <v>69</v>
      </c>
      <c r="E54" s="47" t="s">
        <v>98</v>
      </c>
      <c r="F54" s="46" t="s">
        <v>57</v>
      </c>
      <c r="G54" s="46" t="s">
        <v>76</v>
      </c>
      <c r="H54" s="46" t="s">
        <v>86</v>
      </c>
      <c r="I54" s="46" t="s">
        <v>86</v>
      </c>
      <c r="J54" s="46"/>
      <c r="K54" s="49" t="s">
        <v>77</v>
      </c>
      <c r="L54" s="49">
        <v>1</v>
      </c>
      <c r="M54" s="49">
        <v>2</v>
      </c>
    </row>
    <row r="55" spans="1:13">
      <c r="A55" s="45"/>
      <c r="B55" s="46"/>
      <c r="C55" s="47" t="s">
        <v>53</v>
      </c>
      <c r="D55" s="46"/>
      <c r="E55" s="47"/>
      <c r="F55" s="271" t="s">
        <v>75</v>
      </c>
      <c r="G55" s="271" t="s">
        <v>72</v>
      </c>
      <c r="H55" s="271" t="s">
        <v>65</v>
      </c>
      <c r="I55" s="271" t="s">
        <v>89</v>
      </c>
      <c r="J55" s="271"/>
      <c r="K55" s="272" t="s">
        <v>77</v>
      </c>
      <c r="L55" s="272">
        <v>1</v>
      </c>
      <c r="M55" s="272">
        <v>3</v>
      </c>
    </row>
    <row r="56" spans="1:13">
      <c r="A56" s="45"/>
      <c r="B56" s="52"/>
      <c r="C56" s="53" t="s">
        <v>68</v>
      </c>
      <c r="D56" s="52"/>
      <c r="E56" s="53"/>
      <c r="F56" s="271"/>
      <c r="G56" s="271"/>
      <c r="H56" s="271"/>
      <c r="I56" s="271"/>
      <c r="J56" s="271"/>
      <c r="K56" s="272"/>
      <c r="L56" s="272"/>
      <c r="M56" s="272"/>
    </row>
    <row r="57" spans="1:13">
      <c r="A57" s="45"/>
      <c r="B57" s="46" t="s">
        <v>52</v>
      </c>
      <c r="C57" s="47" t="s">
        <v>53</v>
      </c>
      <c r="D57" s="46" t="s">
        <v>62</v>
      </c>
      <c r="E57" s="47" t="s">
        <v>125</v>
      </c>
      <c r="F57" s="46" t="s">
        <v>100</v>
      </c>
      <c r="G57" s="46" t="s">
        <v>115</v>
      </c>
      <c r="H57" s="46" t="s">
        <v>57</v>
      </c>
      <c r="I57" s="46" t="s">
        <v>127</v>
      </c>
      <c r="J57" s="46"/>
      <c r="K57" s="49" t="s">
        <v>77</v>
      </c>
      <c r="L57" s="49">
        <v>1</v>
      </c>
      <c r="M57" s="49">
        <v>4</v>
      </c>
    </row>
    <row r="58" spans="1:13">
      <c r="A58" s="64"/>
      <c r="B58" s="59"/>
      <c r="C58" s="65"/>
      <c r="D58" s="59"/>
      <c r="E58" s="65"/>
      <c r="F58" s="59"/>
      <c r="G58" s="59"/>
      <c r="H58" s="59"/>
      <c r="I58" s="59"/>
      <c r="J58" s="59"/>
      <c r="K58" s="60"/>
      <c r="L58" s="60"/>
      <c r="M58" s="60"/>
    </row>
    <row r="59" spans="1:13" ht="15">
      <c r="A59" s="40" t="s">
        <v>128</v>
      </c>
      <c r="B59" s="41">
        <v>3</v>
      </c>
      <c r="C59" s="42" t="s">
        <v>129</v>
      </c>
      <c r="D59" s="41">
        <v>4</v>
      </c>
      <c r="E59" s="42" t="s">
        <v>94</v>
      </c>
      <c r="F59" s="43" t="s">
        <v>45</v>
      </c>
      <c r="G59" s="43" t="s">
        <v>46</v>
      </c>
      <c r="H59" s="43" t="s">
        <v>47</v>
      </c>
      <c r="I59" s="43" t="s">
        <v>48</v>
      </c>
      <c r="J59" s="43" t="s">
        <v>49</v>
      </c>
      <c r="K59" s="44" t="s">
        <v>50</v>
      </c>
      <c r="L59" s="270" t="s">
        <v>51</v>
      </c>
      <c r="M59" s="270"/>
    </row>
    <row r="60" spans="1:13">
      <c r="A60" s="45" t="s">
        <v>38</v>
      </c>
      <c r="B60" s="46" t="s">
        <v>52</v>
      </c>
      <c r="C60" s="47" t="s">
        <v>55</v>
      </c>
      <c r="D60" s="46" t="s">
        <v>54</v>
      </c>
      <c r="E60" s="47" t="s">
        <v>130</v>
      </c>
      <c r="F60" s="46" t="s">
        <v>71</v>
      </c>
      <c r="G60" s="46" t="s">
        <v>80</v>
      </c>
      <c r="H60" s="46" t="s">
        <v>80</v>
      </c>
      <c r="I60" s="46"/>
      <c r="J60" s="46"/>
      <c r="K60" s="49" t="s">
        <v>79</v>
      </c>
      <c r="L60" s="49">
        <v>1</v>
      </c>
      <c r="M60" s="49">
        <v>0</v>
      </c>
    </row>
    <row r="61" spans="1:13">
      <c r="A61" s="45"/>
      <c r="B61" s="46" t="s">
        <v>60</v>
      </c>
      <c r="C61" s="47" t="s">
        <v>70</v>
      </c>
      <c r="D61" s="46" t="s">
        <v>62</v>
      </c>
      <c r="E61" s="47" t="s">
        <v>103</v>
      </c>
      <c r="F61" s="46" t="s">
        <v>65</v>
      </c>
      <c r="G61" s="46" t="s">
        <v>92</v>
      </c>
      <c r="H61" s="46" t="s">
        <v>92</v>
      </c>
      <c r="I61" s="46" t="s">
        <v>72</v>
      </c>
      <c r="J61" s="46"/>
      <c r="K61" s="49" t="s">
        <v>77</v>
      </c>
      <c r="L61" s="49">
        <v>1</v>
      </c>
      <c r="M61" s="49">
        <v>1</v>
      </c>
    </row>
    <row r="62" spans="1:13" ht="12.75" customHeight="1">
      <c r="A62" s="45"/>
      <c r="B62" s="46" t="s">
        <v>67</v>
      </c>
      <c r="C62" s="47" t="s">
        <v>63</v>
      </c>
      <c r="D62" s="46" t="s">
        <v>69</v>
      </c>
      <c r="E62" s="47" t="s">
        <v>99</v>
      </c>
      <c r="F62" s="46" t="s">
        <v>57</v>
      </c>
      <c r="G62" s="46" t="s">
        <v>86</v>
      </c>
      <c r="H62" s="46" t="s">
        <v>97</v>
      </c>
      <c r="I62" s="46" t="s">
        <v>89</v>
      </c>
      <c r="J62" s="46"/>
      <c r="K62" s="49" t="s">
        <v>77</v>
      </c>
      <c r="L62" s="49">
        <v>1</v>
      </c>
      <c r="M62" s="49">
        <v>2</v>
      </c>
    </row>
    <row r="63" spans="1:13" ht="12.75" customHeight="1">
      <c r="A63" s="45"/>
      <c r="B63" s="46"/>
      <c r="C63" s="47" t="s">
        <v>55</v>
      </c>
      <c r="D63" s="46"/>
      <c r="E63" s="47" t="s">
        <v>103</v>
      </c>
      <c r="F63" s="271" t="s">
        <v>58</v>
      </c>
      <c r="G63" s="271" t="s">
        <v>90</v>
      </c>
      <c r="H63" s="271" t="s">
        <v>131</v>
      </c>
      <c r="I63" s="271" t="s">
        <v>73</v>
      </c>
      <c r="J63" s="271" t="s">
        <v>71</v>
      </c>
      <c r="K63" s="272" t="s">
        <v>74</v>
      </c>
      <c r="L63" s="272">
        <v>2</v>
      </c>
      <c r="M63" s="272">
        <v>2</v>
      </c>
    </row>
    <row r="64" spans="1:13" ht="12.75" customHeight="1">
      <c r="A64" s="45"/>
      <c r="B64" s="52"/>
      <c r="C64" s="53" t="s">
        <v>70</v>
      </c>
      <c r="D64" s="52"/>
      <c r="E64" s="53" t="s">
        <v>99</v>
      </c>
      <c r="F64" s="271"/>
      <c r="G64" s="271"/>
      <c r="H64" s="271"/>
      <c r="I64" s="271"/>
      <c r="J64" s="271"/>
      <c r="K64" s="272"/>
      <c r="L64" s="272"/>
      <c r="M64" s="272"/>
    </row>
    <row r="65" spans="1:13" ht="12.75" customHeight="1">
      <c r="A65" s="45"/>
      <c r="B65" s="46" t="s">
        <v>52</v>
      </c>
      <c r="C65" s="47" t="s">
        <v>55</v>
      </c>
      <c r="D65" s="46" t="s">
        <v>62</v>
      </c>
      <c r="E65" s="47" t="s">
        <v>103</v>
      </c>
      <c r="F65" s="46" t="s">
        <v>97</v>
      </c>
      <c r="G65" s="46" t="s">
        <v>64</v>
      </c>
      <c r="H65" s="46" t="s">
        <v>64</v>
      </c>
      <c r="I65" s="46"/>
      <c r="J65" s="46"/>
      <c r="K65" s="49" t="s">
        <v>79</v>
      </c>
      <c r="L65" s="49">
        <v>3</v>
      </c>
      <c r="M65" s="49">
        <v>2</v>
      </c>
    </row>
    <row r="66" spans="1:13" ht="12.75" customHeight="1">
      <c r="A66" s="45"/>
      <c r="B66" s="46" t="s">
        <v>67</v>
      </c>
      <c r="C66" s="47" t="s">
        <v>63</v>
      </c>
      <c r="D66" s="46" t="s">
        <v>54</v>
      </c>
      <c r="E66" s="47" t="s">
        <v>130</v>
      </c>
      <c r="F66" s="46" t="s">
        <v>64</v>
      </c>
      <c r="G66" s="46" t="s">
        <v>92</v>
      </c>
      <c r="H66" s="46" t="s">
        <v>90</v>
      </c>
      <c r="I66" s="46" t="s">
        <v>86</v>
      </c>
      <c r="J66" s="46" t="s">
        <v>57</v>
      </c>
      <c r="K66" s="49" t="s">
        <v>112</v>
      </c>
      <c r="L66" s="49">
        <v>3</v>
      </c>
      <c r="M66" s="49">
        <v>3</v>
      </c>
    </row>
    <row r="67" spans="1:13">
      <c r="A67" s="64"/>
      <c r="B67" s="46" t="s">
        <v>60</v>
      </c>
      <c r="C67" s="47" t="s">
        <v>70</v>
      </c>
      <c r="D67" s="46" t="s">
        <v>69</v>
      </c>
      <c r="E67" s="47" t="s">
        <v>99</v>
      </c>
      <c r="F67" s="46" t="s">
        <v>92</v>
      </c>
      <c r="G67" s="46" t="s">
        <v>72</v>
      </c>
      <c r="H67" s="46">
        <v>12.14</v>
      </c>
      <c r="I67" s="46"/>
      <c r="J67" s="46"/>
      <c r="K67" s="49" t="s">
        <v>59</v>
      </c>
      <c r="L67" s="49">
        <v>3</v>
      </c>
      <c r="M67" s="49">
        <v>4</v>
      </c>
    </row>
    <row r="68" spans="1:13">
      <c r="A68" s="56"/>
      <c r="B68" s="57"/>
      <c r="C68" s="58"/>
      <c r="D68" s="57"/>
      <c r="E68" s="58"/>
      <c r="F68" s="57"/>
      <c r="G68" s="57"/>
      <c r="H68" s="57"/>
      <c r="I68" s="57"/>
      <c r="J68" s="57"/>
      <c r="K68" s="70"/>
      <c r="L68" s="70"/>
      <c r="M68" s="60"/>
    </row>
    <row r="69" spans="1:13" ht="15">
      <c r="A69" s="40" t="s">
        <v>132</v>
      </c>
      <c r="B69" s="41">
        <v>0</v>
      </c>
      <c r="C69" s="42" t="s">
        <v>133</v>
      </c>
      <c r="D69" s="41">
        <v>4</v>
      </c>
      <c r="E69" s="42" t="s">
        <v>33</v>
      </c>
      <c r="F69" s="43" t="s">
        <v>45</v>
      </c>
      <c r="G69" s="43" t="s">
        <v>46</v>
      </c>
      <c r="H69" s="43" t="s">
        <v>47</v>
      </c>
      <c r="I69" s="43" t="s">
        <v>48</v>
      </c>
      <c r="J69" s="43" t="s">
        <v>49</v>
      </c>
      <c r="K69" s="44" t="s">
        <v>50</v>
      </c>
      <c r="L69" s="270" t="s">
        <v>51</v>
      </c>
      <c r="M69" s="270"/>
    </row>
    <row r="70" spans="1:13" ht="12.75" customHeight="1">
      <c r="A70" s="45" t="s">
        <v>38</v>
      </c>
      <c r="B70" s="46" t="s">
        <v>52</v>
      </c>
      <c r="C70" s="47" t="s">
        <v>134</v>
      </c>
      <c r="D70" s="46" t="s">
        <v>54</v>
      </c>
      <c r="E70" s="47" t="s">
        <v>88</v>
      </c>
      <c r="F70" s="46" t="s">
        <v>58</v>
      </c>
      <c r="G70" s="46" t="s">
        <v>86</v>
      </c>
      <c r="H70" s="46" t="s">
        <v>135</v>
      </c>
      <c r="I70" s="46"/>
      <c r="J70" s="46"/>
      <c r="K70" s="49" t="s">
        <v>59</v>
      </c>
      <c r="L70" s="49">
        <v>0</v>
      </c>
      <c r="M70" s="49">
        <v>1</v>
      </c>
    </row>
    <row r="71" spans="1:13" ht="12.75" customHeight="1">
      <c r="A71" s="45"/>
      <c r="B71" s="46" t="s">
        <v>60</v>
      </c>
      <c r="C71" s="47" t="s">
        <v>136</v>
      </c>
      <c r="D71" s="46" t="s">
        <v>62</v>
      </c>
      <c r="E71" s="47" t="s">
        <v>85</v>
      </c>
      <c r="F71" s="46" t="s">
        <v>58</v>
      </c>
      <c r="G71" s="46" t="s">
        <v>89</v>
      </c>
      <c r="H71" s="46" t="s">
        <v>86</v>
      </c>
      <c r="I71" s="46"/>
      <c r="J71" s="46"/>
      <c r="K71" s="49" t="s">
        <v>59</v>
      </c>
      <c r="L71" s="49">
        <v>0</v>
      </c>
      <c r="M71" s="49">
        <v>2</v>
      </c>
    </row>
    <row r="72" spans="1:13" ht="12.75" customHeight="1">
      <c r="A72" s="45"/>
      <c r="B72" s="46" t="s">
        <v>67</v>
      </c>
      <c r="C72" s="47" t="s">
        <v>111</v>
      </c>
      <c r="D72" s="46" t="s">
        <v>69</v>
      </c>
      <c r="E72" s="47" t="s">
        <v>83</v>
      </c>
      <c r="F72" s="46" t="s">
        <v>92</v>
      </c>
      <c r="G72" s="46" t="s">
        <v>89</v>
      </c>
      <c r="H72" s="46" t="s">
        <v>65</v>
      </c>
      <c r="I72" s="46" t="s">
        <v>65</v>
      </c>
      <c r="J72" s="46" t="s">
        <v>73</v>
      </c>
      <c r="K72" s="49" t="s">
        <v>112</v>
      </c>
      <c r="L72" s="49">
        <v>0</v>
      </c>
      <c r="M72" s="49">
        <v>3</v>
      </c>
    </row>
    <row r="73" spans="1:13" ht="12.75" customHeight="1">
      <c r="A73" s="45"/>
      <c r="B73" s="46"/>
      <c r="C73" s="47" t="s">
        <v>134</v>
      </c>
      <c r="D73" s="46"/>
      <c r="E73" s="47" t="s">
        <v>85</v>
      </c>
      <c r="F73" s="271" t="s">
        <v>92</v>
      </c>
      <c r="G73" s="271" t="s">
        <v>71</v>
      </c>
      <c r="H73" s="271" t="s">
        <v>57</v>
      </c>
      <c r="I73" s="271" t="s">
        <v>58</v>
      </c>
      <c r="J73" s="271"/>
      <c r="K73" s="272" t="s">
        <v>77</v>
      </c>
      <c r="L73" s="272">
        <v>0</v>
      </c>
      <c r="M73" s="272">
        <v>4</v>
      </c>
    </row>
    <row r="74" spans="1:13" ht="12.75" customHeight="1">
      <c r="A74" s="45"/>
      <c r="B74" s="46"/>
      <c r="C74" s="47" t="s">
        <v>136</v>
      </c>
      <c r="D74" s="46"/>
      <c r="E74" s="47" t="s">
        <v>137</v>
      </c>
      <c r="F74" s="271"/>
      <c r="G74" s="271"/>
      <c r="H74" s="271"/>
      <c r="I74" s="271"/>
      <c r="J74" s="271"/>
      <c r="K74" s="272"/>
      <c r="L74" s="272"/>
      <c r="M74" s="272"/>
    </row>
    <row r="75" spans="1:13" ht="12.75" customHeight="1"/>
    <row r="76" spans="1:13" ht="12.75" customHeight="1">
      <c r="A76" s="40" t="s">
        <v>138</v>
      </c>
      <c r="B76" s="41">
        <v>4</v>
      </c>
      <c r="C76" s="42" t="s">
        <v>44</v>
      </c>
      <c r="D76" s="41">
        <v>2</v>
      </c>
      <c r="E76" s="42" t="s">
        <v>94</v>
      </c>
      <c r="F76" s="43" t="s">
        <v>45</v>
      </c>
      <c r="G76" s="43" t="s">
        <v>46</v>
      </c>
      <c r="H76" s="43" t="s">
        <v>47</v>
      </c>
      <c r="I76" s="43" t="s">
        <v>48</v>
      </c>
      <c r="J76" s="43" t="s">
        <v>49</v>
      </c>
      <c r="K76" s="44" t="s">
        <v>50</v>
      </c>
      <c r="L76" s="270" t="s">
        <v>51</v>
      </c>
      <c r="M76" s="270"/>
    </row>
    <row r="77" spans="1:13" ht="12.75" customHeight="1">
      <c r="A77" s="45" t="s">
        <v>39</v>
      </c>
      <c r="B77" s="46" t="s">
        <v>52</v>
      </c>
      <c r="C77" s="47" t="s">
        <v>53</v>
      </c>
      <c r="D77" s="46" t="s">
        <v>54</v>
      </c>
      <c r="E77" s="47" t="s">
        <v>96</v>
      </c>
      <c r="F77" s="46" t="s">
        <v>80</v>
      </c>
      <c r="G77" s="46" t="s">
        <v>73</v>
      </c>
      <c r="H77" s="46" t="s">
        <v>80</v>
      </c>
      <c r="I77" s="46" t="s">
        <v>65</v>
      </c>
      <c r="J77" s="46"/>
      <c r="K77" s="49" t="s">
        <v>66</v>
      </c>
      <c r="L77" s="49">
        <v>1</v>
      </c>
      <c r="M77" s="49">
        <v>0</v>
      </c>
    </row>
    <row r="78" spans="1:13" ht="12.75" customHeight="1">
      <c r="A78" s="45"/>
      <c r="B78" s="46" t="s">
        <v>60</v>
      </c>
      <c r="C78" s="47" t="s">
        <v>61</v>
      </c>
      <c r="D78" s="46" t="s">
        <v>62</v>
      </c>
      <c r="E78" s="47" t="s">
        <v>103</v>
      </c>
      <c r="F78" s="46" t="s">
        <v>58</v>
      </c>
      <c r="G78" s="46" t="s">
        <v>80</v>
      </c>
      <c r="H78" s="46" t="s">
        <v>139</v>
      </c>
      <c r="I78" s="46" t="s">
        <v>100</v>
      </c>
      <c r="J78" s="46" t="s">
        <v>56</v>
      </c>
      <c r="K78" s="49" t="s">
        <v>112</v>
      </c>
      <c r="L78" s="49">
        <v>1</v>
      </c>
      <c r="M78" s="49">
        <v>1</v>
      </c>
    </row>
    <row r="79" spans="1:13" ht="12.75" customHeight="1">
      <c r="A79" s="45"/>
      <c r="B79" s="46" t="s">
        <v>67</v>
      </c>
      <c r="C79" s="47" t="s">
        <v>68</v>
      </c>
      <c r="D79" s="46" t="s">
        <v>69</v>
      </c>
      <c r="E79" s="47" t="s">
        <v>130</v>
      </c>
      <c r="F79" s="46" t="s">
        <v>65</v>
      </c>
      <c r="G79" s="46" t="s">
        <v>80</v>
      </c>
      <c r="H79" s="46" t="s">
        <v>71</v>
      </c>
      <c r="I79" s="46"/>
      <c r="J79" s="46"/>
      <c r="K79" s="49" t="s">
        <v>79</v>
      </c>
      <c r="L79" s="49">
        <v>2</v>
      </c>
      <c r="M79" s="49">
        <v>1</v>
      </c>
    </row>
    <row r="80" spans="1:13" ht="12.75" customHeight="1">
      <c r="A80" s="45"/>
      <c r="B80" s="46"/>
      <c r="C80" s="47" t="s">
        <v>53</v>
      </c>
      <c r="D80" s="46"/>
      <c r="E80" s="47" t="s">
        <v>103</v>
      </c>
      <c r="F80" s="271" t="s">
        <v>57</v>
      </c>
      <c r="G80" s="271" t="s">
        <v>80</v>
      </c>
      <c r="H80" s="271" t="s">
        <v>89</v>
      </c>
      <c r="I80" s="271" t="s">
        <v>56</v>
      </c>
      <c r="J80" s="271"/>
      <c r="K80" s="272" t="s">
        <v>77</v>
      </c>
      <c r="L80" s="272">
        <v>2</v>
      </c>
      <c r="M80" s="272">
        <v>2</v>
      </c>
    </row>
    <row r="81" spans="1:13" ht="12.75" customHeight="1">
      <c r="A81" s="45"/>
      <c r="B81" s="52"/>
      <c r="C81" s="53" t="s">
        <v>68</v>
      </c>
      <c r="D81" s="52"/>
      <c r="E81" s="53" t="s">
        <v>99</v>
      </c>
      <c r="F81" s="271"/>
      <c r="G81" s="271"/>
      <c r="H81" s="271"/>
      <c r="I81" s="271"/>
      <c r="J81" s="271"/>
      <c r="K81" s="272"/>
      <c r="L81" s="272"/>
      <c r="M81" s="272"/>
    </row>
    <row r="82" spans="1:13" ht="12.75" customHeight="1">
      <c r="A82" s="45"/>
      <c r="B82" s="46" t="s">
        <v>52</v>
      </c>
      <c r="C82" s="47" t="s">
        <v>53</v>
      </c>
      <c r="D82" s="46" t="s">
        <v>62</v>
      </c>
      <c r="E82" s="47" t="s">
        <v>103</v>
      </c>
      <c r="F82" s="46" t="s">
        <v>140</v>
      </c>
      <c r="G82" s="46" t="s">
        <v>80</v>
      </c>
      <c r="H82" s="46" t="s">
        <v>141</v>
      </c>
      <c r="I82" s="46"/>
      <c r="J82" s="46"/>
      <c r="K82" s="49" t="s">
        <v>79</v>
      </c>
      <c r="L82" s="49">
        <v>3</v>
      </c>
      <c r="M82" s="49">
        <v>2</v>
      </c>
    </row>
    <row r="83" spans="1:13" ht="12.75" customHeight="1">
      <c r="A83" s="45"/>
      <c r="B83" s="46" t="s">
        <v>67</v>
      </c>
      <c r="C83" s="47" t="s">
        <v>68</v>
      </c>
      <c r="D83" s="46" t="s">
        <v>54</v>
      </c>
      <c r="E83" s="47" t="s">
        <v>96</v>
      </c>
      <c r="F83" s="46" t="s">
        <v>76</v>
      </c>
      <c r="G83" s="46" t="s">
        <v>80</v>
      </c>
      <c r="H83" s="46" t="s">
        <v>64</v>
      </c>
      <c r="I83" s="46"/>
      <c r="J83" s="46"/>
      <c r="K83" s="49" t="s">
        <v>79</v>
      </c>
      <c r="L83" s="49">
        <v>4</v>
      </c>
      <c r="M83" s="49">
        <v>2</v>
      </c>
    </row>
    <row r="84" spans="1:13" ht="12.75" customHeight="1">
      <c r="A84" s="64"/>
      <c r="B84" s="57"/>
      <c r="C84" s="58"/>
      <c r="D84" s="57"/>
      <c r="E84" s="58"/>
      <c r="F84" s="57"/>
      <c r="G84" s="57"/>
      <c r="H84" s="57"/>
      <c r="I84" s="57"/>
      <c r="J84" s="59"/>
      <c r="K84" s="60"/>
      <c r="L84" s="60"/>
      <c r="M84" s="60"/>
    </row>
    <row r="85" spans="1:13" ht="12.75" customHeight="1">
      <c r="A85" s="40" t="s">
        <v>142</v>
      </c>
      <c r="B85" s="41">
        <v>1</v>
      </c>
      <c r="C85" s="42" t="s">
        <v>106</v>
      </c>
      <c r="D85" s="41">
        <v>4</v>
      </c>
      <c r="E85" s="42" t="s">
        <v>33</v>
      </c>
      <c r="F85" s="43" t="s">
        <v>45</v>
      </c>
      <c r="G85" s="43" t="s">
        <v>46</v>
      </c>
      <c r="H85" s="43" t="s">
        <v>47</v>
      </c>
      <c r="I85" s="43" t="s">
        <v>48</v>
      </c>
      <c r="J85" s="43" t="s">
        <v>49</v>
      </c>
      <c r="K85" s="44" t="s">
        <v>50</v>
      </c>
      <c r="L85" s="270" t="s">
        <v>51</v>
      </c>
      <c r="M85" s="270"/>
    </row>
    <row r="86" spans="1:13" ht="12.75" customHeight="1">
      <c r="A86" s="45" t="s">
        <v>39</v>
      </c>
      <c r="B86" s="46" t="s">
        <v>52</v>
      </c>
      <c r="C86" s="47" t="s">
        <v>108</v>
      </c>
      <c r="D86" s="46" t="s">
        <v>54</v>
      </c>
      <c r="E86" s="47" t="s">
        <v>88</v>
      </c>
      <c r="F86" s="46" t="s">
        <v>100</v>
      </c>
      <c r="G86" s="46" t="s">
        <v>80</v>
      </c>
      <c r="H86" s="46" t="s">
        <v>100</v>
      </c>
      <c r="I86" s="46"/>
      <c r="J86" s="46"/>
      <c r="K86" s="49" t="s">
        <v>79</v>
      </c>
      <c r="L86" s="49">
        <v>1</v>
      </c>
      <c r="M86" s="49">
        <v>0</v>
      </c>
    </row>
    <row r="87" spans="1:13" ht="12.75" customHeight="1">
      <c r="A87" s="45"/>
      <c r="B87" s="46" t="s">
        <v>60</v>
      </c>
      <c r="C87" s="47" t="s">
        <v>110</v>
      </c>
      <c r="D87" s="46" t="s">
        <v>62</v>
      </c>
      <c r="E87" s="47" t="s">
        <v>85</v>
      </c>
      <c r="F87" s="46" t="s">
        <v>58</v>
      </c>
      <c r="G87" s="46" t="s">
        <v>100</v>
      </c>
      <c r="H87" s="46" t="s">
        <v>57</v>
      </c>
      <c r="I87" s="46" t="s">
        <v>92</v>
      </c>
      <c r="J87" s="46"/>
      <c r="K87" s="49" t="s">
        <v>77</v>
      </c>
      <c r="L87" s="49">
        <v>1</v>
      </c>
      <c r="M87" s="49">
        <v>1</v>
      </c>
    </row>
    <row r="88" spans="1:13" ht="12.75" customHeight="1">
      <c r="A88" s="45"/>
      <c r="B88" s="46" t="s">
        <v>67</v>
      </c>
      <c r="C88" s="47" t="s">
        <v>113</v>
      </c>
      <c r="D88" s="46" t="s">
        <v>69</v>
      </c>
      <c r="E88" s="47" t="s">
        <v>83</v>
      </c>
      <c r="F88" s="46" t="s">
        <v>86</v>
      </c>
      <c r="G88" s="46" t="s">
        <v>92</v>
      </c>
      <c r="H88" s="46" t="s">
        <v>89</v>
      </c>
      <c r="I88" s="46"/>
      <c r="J88" s="46"/>
      <c r="K88" s="49" t="s">
        <v>59</v>
      </c>
      <c r="L88" s="49">
        <v>1</v>
      </c>
      <c r="M88" s="49">
        <v>2</v>
      </c>
    </row>
    <row r="89" spans="1:13" ht="12.75" customHeight="1">
      <c r="A89" s="45"/>
      <c r="B89" s="46"/>
      <c r="C89" s="47" t="s">
        <v>108</v>
      </c>
      <c r="D89" s="46"/>
      <c r="E89" s="47" t="s">
        <v>137</v>
      </c>
      <c r="F89" s="271" t="s">
        <v>57</v>
      </c>
      <c r="G89" s="271" t="s">
        <v>56</v>
      </c>
      <c r="H89" s="271" t="s">
        <v>75</v>
      </c>
      <c r="I89" s="271"/>
      <c r="J89" s="271"/>
      <c r="K89" s="272" t="s">
        <v>59</v>
      </c>
      <c r="L89" s="272">
        <v>1</v>
      </c>
      <c r="M89" s="272">
        <v>3</v>
      </c>
    </row>
    <row r="90" spans="1:13" ht="12.75" customHeight="1">
      <c r="A90" s="45"/>
      <c r="B90" s="52"/>
      <c r="C90" s="53" t="s">
        <v>110</v>
      </c>
      <c r="D90" s="52"/>
      <c r="E90" s="53" t="s">
        <v>85</v>
      </c>
      <c r="F90" s="271"/>
      <c r="G90" s="271"/>
      <c r="H90" s="271"/>
      <c r="I90" s="271"/>
      <c r="J90" s="271"/>
      <c r="K90" s="272"/>
      <c r="L90" s="272"/>
      <c r="M90" s="272"/>
    </row>
    <row r="91" spans="1:13" ht="12.75" customHeight="1">
      <c r="A91" s="45"/>
      <c r="B91" s="46" t="s">
        <v>52</v>
      </c>
      <c r="C91" s="47" t="str">
        <f>+C86</f>
        <v>Teraskevitš Sergei</v>
      </c>
      <c r="D91" s="46" t="s">
        <v>62</v>
      </c>
      <c r="E91" s="47" t="str">
        <f>+E87</f>
        <v>Laidinen Pekka</v>
      </c>
      <c r="F91" s="46" t="s">
        <v>57</v>
      </c>
      <c r="G91" s="46" t="s">
        <v>80</v>
      </c>
      <c r="H91" s="46" t="s">
        <v>143</v>
      </c>
      <c r="I91" s="46" t="s">
        <v>86</v>
      </c>
      <c r="J91" s="46"/>
      <c r="K91" s="49" t="s">
        <v>77</v>
      </c>
      <c r="L91" s="49">
        <v>1</v>
      </c>
      <c r="M91" s="49">
        <v>4</v>
      </c>
    </row>
    <row r="92" spans="1:13" ht="12.75" customHeight="1">
      <c r="A92" s="64"/>
      <c r="B92" s="57"/>
      <c r="C92" s="58"/>
      <c r="D92" s="57"/>
      <c r="E92" s="58"/>
      <c r="F92" s="57"/>
      <c r="G92" s="57"/>
      <c r="H92" s="57"/>
      <c r="I92" s="57"/>
      <c r="J92" s="59"/>
      <c r="K92" s="60"/>
      <c r="L92" s="60"/>
      <c r="M92" s="60"/>
    </row>
    <row r="93" spans="1:13" ht="12.75" customHeight="1">
      <c r="A93" s="40" t="s">
        <v>144</v>
      </c>
      <c r="B93" s="41">
        <v>4</v>
      </c>
      <c r="C93" s="42" t="s">
        <v>15</v>
      </c>
      <c r="D93" s="41">
        <v>0</v>
      </c>
      <c r="E93" s="42" t="s">
        <v>7</v>
      </c>
      <c r="F93" s="43" t="s">
        <v>45</v>
      </c>
      <c r="G93" s="43" t="s">
        <v>46</v>
      </c>
      <c r="H93" s="43" t="s">
        <v>47</v>
      </c>
      <c r="I93" s="43" t="s">
        <v>48</v>
      </c>
      <c r="J93" s="43" t="s">
        <v>49</v>
      </c>
      <c r="K93" s="44" t="s">
        <v>50</v>
      </c>
      <c r="L93" s="270" t="s">
        <v>51</v>
      </c>
      <c r="M93" s="270"/>
    </row>
    <row r="94" spans="1:13" ht="12.75" customHeight="1">
      <c r="A94" s="45" t="s">
        <v>39</v>
      </c>
      <c r="B94" s="46" t="s">
        <v>52</v>
      </c>
      <c r="C94" s="47" t="s">
        <v>95</v>
      </c>
      <c r="D94" s="46" t="s">
        <v>54</v>
      </c>
      <c r="E94" s="47" t="s">
        <v>70</v>
      </c>
      <c r="F94" s="46" t="s">
        <v>100</v>
      </c>
      <c r="G94" s="46" t="s">
        <v>89</v>
      </c>
      <c r="H94" s="46" t="s">
        <v>141</v>
      </c>
      <c r="I94" s="46" t="s">
        <v>100</v>
      </c>
      <c r="J94" s="46"/>
      <c r="K94" s="49" t="s">
        <v>66</v>
      </c>
      <c r="L94" s="49">
        <v>1</v>
      </c>
      <c r="M94" s="49">
        <v>0</v>
      </c>
    </row>
    <row r="95" spans="1:13">
      <c r="A95" s="45"/>
      <c r="B95" s="46" t="s">
        <v>60</v>
      </c>
      <c r="C95" s="47" t="s">
        <v>102</v>
      </c>
      <c r="D95" s="46" t="s">
        <v>62</v>
      </c>
      <c r="E95" s="47" t="s">
        <v>63</v>
      </c>
      <c r="F95" s="46" t="s">
        <v>71</v>
      </c>
      <c r="G95" s="46" t="s">
        <v>65</v>
      </c>
      <c r="H95" s="46" t="s">
        <v>73</v>
      </c>
      <c r="I95" s="46" t="s">
        <v>76</v>
      </c>
      <c r="J95" s="46"/>
      <c r="K95" s="49" t="s">
        <v>66</v>
      </c>
      <c r="L95" s="49">
        <v>2</v>
      </c>
      <c r="M95" s="49">
        <v>0</v>
      </c>
    </row>
    <row r="96" spans="1:13">
      <c r="A96" s="45"/>
      <c r="B96" s="46" t="s">
        <v>67</v>
      </c>
      <c r="C96" s="47" t="s">
        <v>98</v>
      </c>
      <c r="D96" s="46" t="s">
        <v>69</v>
      </c>
      <c r="E96" s="47" t="s">
        <v>145</v>
      </c>
      <c r="F96" s="46" t="s">
        <v>78</v>
      </c>
      <c r="G96" s="46" t="s">
        <v>80</v>
      </c>
      <c r="H96" s="46" t="s">
        <v>65</v>
      </c>
      <c r="I96" s="46"/>
      <c r="J96" s="46"/>
      <c r="K96" s="49" t="s">
        <v>79</v>
      </c>
      <c r="L96" s="49">
        <v>3</v>
      </c>
      <c r="M96" s="49">
        <v>0</v>
      </c>
    </row>
    <row r="97" spans="1:13">
      <c r="A97" s="45"/>
      <c r="B97" s="46"/>
      <c r="C97" s="47" t="s">
        <v>98</v>
      </c>
      <c r="D97" s="46"/>
      <c r="E97" s="47" t="s">
        <v>63</v>
      </c>
      <c r="F97" s="271" t="s">
        <v>65</v>
      </c>
      <c r="G97" s="271" t="s">
        <v>78</v>
      </c>
      <c r="H97" s="271" t="s">
        <v>76</v>
      </c>
      <c r="I97" s="271"/>
      <c r="J97" s="271"/>
      <c r="K97" s="272" t="s">
        <v>79</v>
      </c>
      <c r="L97" s="272">
        <v>4</v>
      </c>
      <c r="M97" s="272">
        <v>0</v>
      </c>
    </row>
    <row r="98" spans="1:13">
      <c r="A98" s="45"/>
      <c r="B98" s="46"/>
      <c r="C98" s="47" t="s">
        <v>95</v>
      </c>
      <c r="D98" s="46"/>
      <c r="E98" s="47" t="s">
        <v>145</v>
      </c>
      <c r="F98" s="271"/>
      <c r="G98" s="271"/>
      <c r="H98" s="271"/>
      <c r="I98" s="271"/>
      <c r="J98" s="271"/>
      <c r="K98" s="272"/>
      <c r="L98" s="272"/>
      <c r="M98" s="272"/>
    </row>
    <row r="99" spans="1:13">
      <c r="A99" s="64"/>
      <c r="B99" s="57"/>
      <c r="C99" s="58"/>
      <c r="D99" s="57"/>
      <c r="E99" s="58"/>
      <c r="F99" s="57"/>
      <c r="G99" s="57"/>
      <c r="H99" s="57"/>
      <c r="I99" s="57"/>
      <c r="J99" s="57"/>
      <c r="K99" s="70"/>
      <c r="L99" s="60"/>
      <c r="M99" s="60"/>
    </row>
    <row r="100" spans="1:13" ht="15">
      <c r="A100" s="40" t="s">
        <v>146</v>
      </c>
      <c r="B100" s="41">
        <v>4</v>
      </c>
      <c r="C100" s="42" t="s">
        <v>29</v>
      </c>
      <c r="D100" s="41">
        <v>1</v>
      </c>
      <c r="E100" s="42" t="s">
        <v>107</v>
      </c>
      <c r="F100" s="43" t="s">
        <v>45</v>
      </c>
      <c r="G100" s="43" t="s">
        <v>46</v>
      </c>
      <c r="H100" s="43" t="s">
        <v>47</v>
      </c>
      <c r="I100" s="43" t="s">
        <v>48</v>
      </c>
      <c r="J100" s="43" t="s">
        <v>49</v>
      </c>
      <c r="K100" s="44" t="s">
        <v>50</v>
      </c>
      <c r="L100" s="270" t="s">
        <v>51</v>
      </c>
      <c r="M100" s="270"/>
    </row>
    <row r="101" spans="1:13">
      <c r="A101" s="45" t="s">
        <v>39</v>
      </c>
      <c r="B101" s="46" t="s">
        <v>52</v>
      </c>
      <c r="C101" s="47" t="s">
        <v>82</v>
      </c>
      <c r="D101" s="46" t="s">
        <v>54</v>
      </c>
      <c r="E101" s="47" t="s">
        <v>109</v>
      </c>
      <c r="F101" s="46" t="s">
        <v>76</v>
      </c>
      <c r="G101" s="46" t="s">
        <v>90</v>
      </c>
      <c r="H101" s="46" t="s">
        <v>80</v>
      </c>
      <c r="I101" s="46"/>
      <c r="J101" s="46"/>
      <c r="K101" s="49" t="s">
        <v>79</v>
      </c>
      <c r="L101" s="49">
        <v>1</v>
      </c>
      <c r="M101" s="49">
        <v>0</v>
      </c>
    </row>
    <row r="102" spans="1:13">
      <c r="A102" s="45"/>
      <c r="B102" s="46" t="s">
        <v>60</v>
      </c>
      <c r="C102" s="47" t="s">
        <v>84</v>
      </c>
      <c r="D102" s="46" t="s">
        <v>62</v>
      </c>
      <c r="E102" s="47" t="s">
        <v>111</v>
      </c>
      <c r="F102" s="46" t="s">
        <v>92</v>
      </c>
      <c r="G102" s="46" t="s">
        <v>90</v>
      </c>
      <c r="H102" s="46" t="s">
        <v>76</v>
      </c>
      <c r="I102" s="46" t="s">
        <v>80</v>
      </c>
      <c r="J102" s="46"/>
      <c r="K102" s="49" t="s">
        <v>66</v>
      </c>
      <c r="L102" s="49">
        <v>2</v>
      </c>
      <c r="M102" s="49">
        <v>0</v>
      </c>
    </row>
    <row r="103" spans="1:13">
      <c r="A103" s="45"/>
      <c r="B103" s="46" t="s">
        <v>67</v>
      </c>
      <c r="C103" s="47" t="s">
        <v>122</v>
      </c>
      <c r="D103" s="46" t="s">
        <v>69</v>
      </c>
      <c r="E103" s="47" t="s">
        <v>114</v>
      </c>
      <c r="F103" s="46" t="s">
        <v>80</v>
      </c>
      <c r="G103" s="46" t="s">
        <v>90</v>
      </c>
      <c r="H103" s="46" t="s">
        <v>73</v>
      </c>
      <c r="I103" s="46" t="s">
        <v>57</v>
      </c>
      <c r="J103" s="46" t="s">
        <v>86</v>
      </c>
      <c r="K103" s="49" t="s">
        <v>112</v>
      </c>
      <c r="L103" s="49">
        <v>2</v>
      </c>
      <c r="M103" s="49">
        <v>1</v>
      </c>
    </row>
    <row r="104" spans="1:13">
      <c r="A104" s="45"/>
      <c r="B104" s="46"/>
      <c r="C104" s="47" t="s">
        <v>82</v>
      </c>
      <c r="D104" s="46"/>
      <c r="E104" s="47" t="s">
        <v>109</v>
      </c>
      <c r="F104" s="271" t="s">
        <v>97</v>
      </c>
      <c r="G104" s="271" t="s">
        <v>65</v>
      </c>
      <c r="H104" s="271" t="s">
        <v>57</v>
      </c>
      <c r="I104" s="271" t="s">
        <v>100</v>
      </c>
      <c r="J104" s="271"/>
      <c r="K104" s="272" t="s">
        <v>66</v>
      </c>
      <c r="L104" s="272">
        <v>3</v>
      </c>
      <c r="M104" s="272">
        <v>1</v>
      </c>
    </row>
    <row r="105" spans="1:13">
      <c r="A105" s="45"/>
      <c r="B105" s="52"/>
      <c r="C105" s="53" t="s">
        <v>87</v>
      </c>
      <c r="D105" s="52"/>
      <c r="E105" s="53" t="s">
        <v>136</v>
      </c>
      <c r="F105" s="271"/>
      <c r="G105" s="271"/>
      <c r="H105" s="271"/>
      <c r="I105" s="271"/>
      <c r="J105" s="271"/>
      <c r="K105" s="272"/>
      <c r="L105" s="272"/>
      <c r="M105" s="272"/>
    </row>
    <row r="106" spans="1:13">
      <c r="A106" s="45"/>
      <c r="B106" s="46" t="s">
        <v>52</v>
      </c>
      <c r="C106" s="47" t="s">
        <v>82</v>
      </c>
      <c r="D106" s="46" t="s">
        <v>62</v>
      </c>
      <c r="E106" s="47" t="s">
        <v>111</v>
      </c>
      <c r="F106" s="46" t="s">
        <v>76</v>
      </c>
      <c r="G106" s="46" t="s">
        <v>64</v>
      </c>
      <c r="H106" s="46" t="s">
        <v>80</v>
      </c>
      <c r="I106" s="46"/>
      <c r="J106" s="46"/>
      <c r="K106" s="49" t="s">
        <v>79</v>
      </c>
      <c r="L106" s="49">
        <v>4</v>
      </c>
      <c r="M106" s="49">
        <v>1</v>
      </c>
    </row>
    <row r="126" ht="12.75" customHeight="1"/>
    <row r="127" ht="12.75" customHeight="1"/>
    <row r="132" ht="12.75" customHeight="1"/>
  </sheetData>
  <mergeCells count="112">
    <mergeCell ref="L100:M100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L93:M93"/>
    <mergeCell ref="F97:F98"/>
    <mergeCell ref="G97:G98"/>
    <mergeCell ref="H97:H98"/>
    <mergeCell ref="I97:I98"/>
    <mergeCell ref="J97:J98"/>
    <mergeCell ref="K97:K98"/>
    <mergeCell ref="L97:L98"/>
    <mergeCell ref="M97:M98"/>
    <mergeCell ref="L85:M85"/>
    <mergeCell ref="F89:F90"/>
    <mergeCell ref="G89:G90"/>
    <mergeCell ref="H89:H90"/>
    <mergeCell ref="I89:I90"/>
    <mergeCell ref="J89:J90"/>
    <mergeCell ref="K89:K90"/>
    <mergeCell ref="L89:L90"/>
    <mergeCell ref="M89:M90"/>
    <mergeCell ref="L76:M76"/>
    <mergeCell ref="F80:F81"/>
    <mergeCell ref="G80:G81"/>
    <mergeCell ref="H80:H81"/>
    <mergeCell ref="I80:I81"/>
    <mergeCell ref="J80:J81"/>
    <mergeCell ref="K80:K81"/>
    <mergeCell ref="L80:L81"/>
    <mergeCell ref="M80:M81"/>
    <mergeCell ref="L69:M69"/>
    <mergeCell ref="F73:F74"/>
    <mergeCell ref="G73:G74"/>
    <mergeCell ref="H73:H74"/>
    <mergeCell ref="I73:I74"/>
    <mergeCell ref="J73:J74"/>
    <mergeCell ref="K73:K74"/>
    <mergeCell ref="L73:L74"/>
    <mergeCell ref="M73:M74"/>
    <mergeCell ref="L59:M59"/>
    <mergeCell ref="F63:F64"/>
    <mergeCell ref="G63:G64"/>
    <mergeCell ref="H63:H64"/>
    <mergeCell ref="I63:I64"/>
    <mergeCell ref="J63:J64"/>
    <mergeCell ref="K63:K64"/>
    <mergeCell ref="L63:L64"/>
    <mergeCell ref="M63:M64"/>
    <mergeCell ref="L51:M51"/>
    <mergeCell ref="F55:F56"/>
    <mergeCell ref="G55:G56"/>
    <mergeCell ref="H55:H56"/>
    <mergeCell ref="I55:I56"/>
    <mergeCell ref="J55:J56"/>
    <mergeCell ref="K55:K56"/>
    <mergeCell ref="L55:L56"/>
    <mergeCell ref="M55:M56"/>
    <mergeCell ref="L44:M44"/>
    <mergeCell ref="F48:F49"/>
    <mergeCell ref="G48:G49"/>
    <mergeCell ref="H48:H49"/>
    <mergeCell ref="I48:I49"/>
    <mergeCell ref="J48:J49"/>
    <mergeCell ref="K48:K49"/>
    <mergeCell ref="L48:L49"/>
    <mergeCell ref="M48:M49"/>
    <mergeCell ref="M31:M32"/>
    <mergeCell ref="L34:M34"/>
    <mergeCell ref="F38:F39"/>
    <mergeCell ref="G38:G39"/>
    <mergeCell ref="H38:H39"/>
    <mergeCell ref="I38:I39"/>
    <mergeCell ref="J38:J39"/>
    <mergeCell ref="K38:K39"/>
    <mergeCell ref="L38:L39"/>
    <mergeCell ref="M38:M39"/>
    <mergeCell ref="L21:L22"/>
    <mergeCell ref="M21:M22"/>
    <mergeCell ref="L27:M27"/>
    <mergeCell ref="F31:F32"/>
    <mergeCell ref="G31:G32"/>
    <mergeCell ref="H31:H32"/>
    <mergeCell ref="I31:I32"/>
    <mergeCell ref="J31:J32"/>
    <mergeCell ref="K31:K32"/>
    <mergeCell ref="L31:L32"/>
    <mergeCell ref="K11:K12"/>
    <mergeCell ref="L11:L12"/>
    <mergeCell ref="M11:M12"/>
    <mergeCell ref="L17:M17"/>
    <mergeCell ref="F21:F22"/>
    <mergeCell ref="G21:G22"/>
    <mergeCell ref="H21:H22"/>
    <mergeCell ref="I21:I22"/>
    <mergeCell ref="J21:J22"/>
    <mergeCell ref="K21:K22"/>
    <mergeCell ref="A1:M1"/>
    <mergeCell ref="A2:M2"/>
    <mergeCell ref="A3:M3"/>
    <mergeCell ref="A5:M5"/>
    <mergeCell ref="L7:M7"/>
    <mergeCell ref="F11:F12"/>
    <mergeCell ref="G11:G12"/>
    <mergeCell ref="H11:H12"/>
    <mergeCell ref="I11:I12"/>
    <mergeCell ref="J11:J12"/>
  </mergeCells>
  <conditionalFormatting sqref="B8:B16 B26 B40 B50 B58 B67:B68 B84 B92 B99 D8:D16 D18:D26 D28:D42 D50 D58 D60:D68 D84 D92 D99">
    <cfRule type="expression" dxfId="382" priority="1" stopIfTrue="1">
      <formula>#REF!=3</formula>
    </cfRule>
  </conditionalFormatting>
  <conditionalFormatting sqref="C7:C16 C26 C40 C50 C58 C67:C68 C84 C92 C99 E7:E16 E26 E40 E50 E58 E67:E68 E84 E92 E99">
    <cfRule type="cellIs" dxfId="381" priority="2" stopIfTrue="1" operator="equal">
      <formula>0</formula>
    </cfRule>
  </conditionalFormatting>
  <conditionalFormatting sqref="B18:B25">
    <cfRule type="expression" dxfId="380" priority="3" stopIfTrue="1">
      <formula>#REF!=3</formula>
    </cfRule>
  </conditionalFormatting>
  <conditionalFormatting sqref="C17:C25 E17:E25">
    <cfRule type="cellIs" dxfId="379" priority="4" stopIfTrue="1" operator="equal">
      <formula>0</formula>
    </cfRule>
  </conditionalFormatting>
  <conditionalFormatting sqref="B28:B33">
    <cfRule type="expression" dxfId="378" priority="5" stopIfTrue="1">
      <formula>#REF!=3</formula>
    </cfRule>
  </conditionalFormatting>
  <conditionalFormatting sqref="C27:C33 E27:E33">
    <cfRule type="cellIs" dxfId="377" priority="6" stopIfTrue="1" operator="equal">
      <formula>0</formula>
    </cfRule>
  </conditionalFormatting>
  <conditionalFormatting sqref="B35:B39">
    <cfRule type="expression" dxfId="376" priority="7" stopIfTrue="1">
      <formula>#REF!=3</formula>
    </cfRule>
  </conditionalFormatting>
  <conditionalFormatting sqref="C34:C39 E34:E39">
    <cfRule type="cellIs" dxfId="375" priority="8" stopIfTrue="1" operator="equal">
      <formula>0</formula>
    </cfRule>
  </conditionalFormatting>
  <conditionalFormatting sqref="B45:B49 D45:D49">
    <cfRule type="expression" dxfId="374" priority="9" stopIfTrue="1">
      <formula>#REF!=3</formula>
    </cfRule>
  </conditionalFormatting>
  <conditionalFormatting sqref="C44:C45 C47:C49 E44:E49">
    <cfRule type="cellIs" dxfId="373" priority="10" stopIfTrue="1" operator="equal">
      <formula>0</formula>
    </cfRule>
  </conditionalFormatting>
  <conditionalFormatting sqref="B52:B57 D52:D57">
    <cfRule type="expression" dxfId="372" priority="11" stopIfTrue="1">
      <formula>#REF!=3</formula>
    </cfRule>
  </conditionalFormatting>
  <conditionalFormatting sqref="C51:C57 E51:E57">
    <cfRule type="cellIs" dxfId="371" priority="12" stopIfTrue="1" operator="equal">
      <formula>0</formula>
    </cfRule>
  </conditionalFormatting>
  <conditionalFormatting sqref="B60:B66">
    <cfRule type="expression" dxfId="370" priority="13" stopIfTrue="1">
      <formula>#REF!=3</formula>
    </cfRule>
  </conditionalFormatting>
  <conditionalFormatting sqref="C59:C66 E59:E66">
    <cfRule type="cellIs" dxfId="369" priority="14" stopIfTrue="1" operator="equal">
      <formula>0</formula>
    </cfRule>
  </conditionalFormatting>
  <conditionalFormatting sqref="B70:B74 D70:D74">
    <cfRule type="expression" dxfId="368" priority="15" stopIfTrue="1">
      <formula>#REF!=3</formula>
    </cfRule>
  </conditionalFormatting>
  <conditionalFormatting sqref="C69:C74 E69">
    <cfRule type="cellIs" dxfId="367" priority="16" stopIfTrue="1" operator="equal">
      <formula>0</formula>
    </cfRule>
  </conditionalFormatting>
  <conditionalFormatting sqref="B77:B83 D77:D83">
    <cfRule type="expression" dxfId="366" priority="17" stopIfTrue="1">
      <formula>#REF!=3</formula>
    </cfRule>
  </conditionalFormatting>
  <conditionalFormatting sqref="C76:C83 E76:E83">
    <cfRule type="cellIs" dxfId="365" priority="18" stopIfTrue="1" operator="equal">
      <formula>0</formula>
    </cfRule>
  </conditionalFormatting>
  <conditionalFormatting sqref="B86:B91 D86:D91">
    <cfRule type="expression" dxfId="364" priority="19" stopIfTrue="1">
      <formula>#REF!=3</formula>
    </cfRule>
  </conditionalFormatting>
  <conditionalFormatting sqref="C85:C91 E85:E91">
    <cfRule type="cellIs" dxfId="363" priority="20" stopIfTrue="1" operator="equal">
      <formula>0</formula>
    </cfRule>
  </conditionalFormatting>
  <conditionalFormatting sqref="B94:B98 D94:D98">
    <cfRule type="expression" dxfId="362" priority="21" stopIfTrue="1">
      <formula>#REF!=3</formula>
    </cfRule>
  </conditionalFormatting>
  <conditionalFormatting sqref="C93:C98 E93:E98">
    <cfRule type="cellIs" dxfId="361" priority="22" stopIfTrue="1" operator="equal">
      <formula>0</formula>
    </cfRule>
  </conditionalFormatting>
  <conditionalFormatting sqref="B101:B106 D101:D106">
    <cfRule type="expression" dxfId="360" priority="23" stopIfTrue="1">
      <formula>#REF!=3</formula>
    </cfRule>
  </conditionalFormatting>
  <conditionalFormatting sqref="C100:C106 E100:E106">
    <cfRule type="cellIs" dxfId="359" priority="24" stopIfTrue="1" operator="equal">
      <formula>0</formula>
    </cfRule>
  </conditionalFormatting>
  <conditionalFormatting sqref="E70:E74">
    <cfRule type="cellIs" dxfId="358" priority="25" stopIfTrue="1" operator="equal">
      <formula>0</formula>
    </cfRule>
  </conditionalFormatting>
  <conditionalFormatting sqref="C46">
    <cfRule type="cellIs" dxfId="357" priority="26" stopIfTrue="1" operator="equal">
      <formula>0</formula>
    </cfRule>
  </conditionalFormatting>
  <printOptions horizontalCentered="1"/>
  <pageMargins left="0" right="0" top="0.98402777777777772" bottom="0.59027777777777768" header="0.51180555555555551" footer="0.51180555555555551"/>
  <pageSetup paperSize="9" scale="83" firstPageNumber="0" orientation="portrait" horizontalDpi="300" verticalDpi="300" r:id="rId1"/>
  <headerFooter alignWithMargins="0">
    <oddFooter>&amp;RLk &amp;P</oddFooter>
  </headerFooter>
  <rowBreaks count="2" manualBreakCount="2">
    <brk id="56" max="16383" man="1"/>
    <brk id="1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zoomScale="84" zoomScaleNormal="84" workbookViewId="0">
      <selection activeCell="M45" sqref="M45"/>
    </sheetView>
  </sheetViews>
  <sheetFormatPr defaultRowHeight="12.75"/>
  <cols>
    <col min="1" max="1" width="1.85546875" customWidth="1"/>
    <col min="2" max="2" width="14.140625" customWidth="1"/>
    <col min="3" max="3" width="4.7109375" customWidth="1"/>
    <col min="4" max="4" width="21.7109375" customWidth="1"/>
    <col min="5" max="5" width="4.28515625" customWidth="1"/>
    <col min="6" max="6" width="31.7109375" customWidth="1"/>
    <col min="7" max="8" width="7.5703125" customWidth="1"/>
    <col min="9" max="9" width="8" customWidth="1"/>
    <col min="10" max="10" width="7.85546875" customWidth="1"/>
    <col min="11" max="11" width="7.7109375" customWidth="1"/>
    <col min="12" max="12" width="7.42578125" customWidth="1"/>
    <col min="13" max="13" width="3.28515625" customWidth="1"/>
    <col min="14" max="14" width="3.85546875" customWidth="1"/>
  </cols>
  <sheetData>
    <row r="1" spans="1:14" ht="15.7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110"/>
    </row>
    <row r="2" spans="1:14" ht="15.75">
      <c r="A2" s="284" t="s">
        <v>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110"/>
    </row>
    <row r="3" spans="1:14" ht="15.75">
      <c r="A3" s="285" t="s">
        <v>223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110"/>
    </row>
    <row r="4" spans="1:14" ht="15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0"/>
    </row>
    <row r="5" spans="1:14" ht="15.75">
      <c r="A5" s="286" t="s">
        <v>222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110"/>
    </row>
    <row r="6" spans="1:14" ht="15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5.75">
      <c r="A7" s="110"/>
      <c r="B7" s="110"/>
      <c r="C7" s="112"/>
      <c r="D7" s="110"/>
      <c r="E7" s="112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15.75">
      <c r="A8" s="110"/>
      <c r="B8" s="113">
        <v>1</v>
      </c>
      <c r="C8" s="114" t="s">
        <v>227</v>
      </c>
      <c r="D8" s="115"/>
      <c r="E8" s="116" t="s">
        <v>225</v>
      </c>
      <c r="F8" s="115"/>
      <c r="G8" s="117" t="s">
        <v>45</v>
      </c>
      <c r="H8" s="117" t="s">
        <v>46</v>
      </c>
      <c r="I8" s="117" t="s">
        <v>47</v>
      </c>
      <c r="J8" s="117" t="s">
        <v>48</v>
      </c>
      <c r="K8" s="117" t="s">
        <v>49</v>
      </c>
      <c r="L8" s="118" t="s">
        <v>50</v>
      </c>
      <c r="M8" s="274" t="s">
        <v>51</v>
      </c>
      <c r="N8" s="275"/>
    </row>
    <row r="9" spans="1:14" ht="15.75">
      <c r="A9" s="110"/>
      <c r="B9" s="119" t="s">
        <v>168</v>
      </c>
      <c r="C9" s="120" t="s">
        <v>52</v>
      </c>
      <c r="D9" s="121" t="s">
        <v>236</v>
      </c>
      <c r="E9" s="120" t="s">
        <v>54</v>
      </c>
      <c r="F9" s="121" t="s">
        <v>239</v>
      </c>
      <c r="G9" s="122" t="s">
        <v>80</v>
      </c>
      <c r="H9" s="122" t="s">
        <v>80</v>
      </c>
      <c r="I9" s="122" t="s">
        <v>76</v>
      </c>
      <c r="J9" s="122"/>
      <c r="K9" s="122"/>
      <c r="L9" s="142" t="s">
        <v>79</v>
      </c>
      <c r="M9" s="142">
        <v>1</v>
      </c>
      <c r="N9" s="142">
        <v>0</v>
      </c>
    </row>
    <row r="10" spans="1:14" ht="15.75">
      <c r="A10" s="110"/>
      <c r="B10" s="123"/>
      <c r="C10" s="120" t="s">
        <v>60</v>
      </c>
      <c r="D10" s="121" t="s">
        <v>237</v>
      </c>
      <c r="E10" s="120" t="s">
        <v>62</v>
      </c>
      <c r="F10" s="121" t="s">
        <v>281</v>
      </c>
      <c r="G10" s="122" t="s">
        <v>56</v>
      </c>
      <c r="H10" s="122" t="s">
        <v>86</v>
      </c>
      <c r="I10" s="122" t="s">
        <v>72</v>
      </c>
      <c r="J10" s="122"/>
      <c r="K10" s="122"/>
      <c r="L10" s="142" t="s">
        <v>59</v>
      </c>
      <c r="M10" s="142">
        <v>0</v>
      </c>
      <c r="N10" s="142">
        <v>1</v>
      </c>
    </row>
    <row r="11" spans="1:14" ht="15.75">
      <c r="A11" s="110"/>
      <c r="B11" s="123"/>
      <c r="C11" s="124" t="s">
        <v>67</v>
      </c>
      <c r="D11" s="121" t="s">
        <v>238</v>
      </c>
      <c r="E11" s="124" t="s">
        <v>69</v>
      </c>
      <c r="F11" s="121" t="s">
        <v>240</v>
      </c>
      <c r="G11" s="122" t="s">
        <v>92</v>
      </c>
      <c r="H11" s="122" t="s">
        <v>76</v>
      </c>
      <c r="I11" s="122" t="s">
        <v>73</v>
      </c>
      <c r="J11" s="122" t="s">
        <v>76</v>
      </c>
      <c r="K11" s="122" t="s">
        <v>72</v>
      </c>
      <c r="L11" s="142" t="s">
        <v>112</v>
      </c>
      <c r="M11" s="142">
        <v>0</v>
      </c>
      <c r="N11" s="142">
        <v>1</v>
      </c>
    </row>
    <row r="12" spans="1:14" ht="15.75">
      <c r="A12" s="110"/>
      <c r="B12" s="123"/>
      <c r="C12" s="124"/>
      <c r="D12" s="121" t="s">
        <v>237</v>
      </c>
      <c r="E12" s="124"/>
      <c r="F12" s="121" t="s">
        <v>281</v>
      </c>
      <c r="G12" s="276" t="s">
        <v>100</v>
      </c>
      <c r="H12" s="276" t="s">
        <v>90</v>
      </c>
      <c r="I12" s="276" t="s">
        <v>71</v>
      </c>
      <c r="J12" s="276"/>
      <c r="K12" s="276"/>
      <c r="L12" s="278" t="s">
        <v>79</v>
      </c>
      <c r="M12" s="280">
        <v>1</v>
      </c>
      <c r="N12" s="282">
        <v>0</v>
      </c>
    </row>
    <row r="13" spans="1:14" ht="15.75">
      <c r="A13" s="110"/>
      <c r="B13" s="123"/>
      <c r="C13" s="125"/>
      <c r="D13" s="121" t="s">
        <v>236</v>
      </c>
      <c r="E13" s="125"/>
      <c r="F13" s="121" t="s">
        <v>240</v>
      </c>
      <c r="G13" s="277"/>
      <c r="H13" s="277"/>
      <c r="I13" s="277"/>
      <c r="J13" s="277"/>
      <c r="K13" s="277"/>
      <c r="L13" s="279"/>
      <c r="M13" s="281"/>
      <c r="N13" s="283"/>
    </row>
    <row r="14" spans="1:14" ht="15.75">
      <c r="A14" s="110"/>
      <c r="B14" s="123"/>
      <c r="C14" s="126" t="s">
        <v>52</v>
      </c>
      <c r="D14" s="127" t="str">
        <f>+D9</f>
        <v>Dimitri Gorbatšov</v>
      </c>
      <c r="E14" s="126" t="s">
        <v>62</v>
      </c>
      <c r="F14" s="127" t="str">
        <f>+F10</f>
        <v>Sergei Teraškevitš</v>
      </c>
      <c r="G14" s="128" t="s">
        <v>64</v>
      </c>
      <c r="H14" s="128" t="s">
        <v>78</v>
      </c>
      <c r="I14" s="128" t="s">
        <v>101</v>
      </c>
      <c r="J14" s="128"/>
      <c r="K14" s="129"/>
      <c r="L14" s="130" t="s">
        <v>79</v>
      </c>
      <c r="M14" s="131">
        <v>1</v>
      </c>
      <c r="N14" s="131"/>
    </row>
    <row r="15" spans="1:14" ht="15.75">
      <c r="A15" s="110"/>
      <c r="B15" s="123"/>
      <c r="C15" s="129" t="s">
        <v>67</v>
      </c>
      <c r="D15" s="127" t="str">
        <f>+D11</f>
        <v>Markkos Pukk</v>
      </c>
      <c r="E15" s="129" t="s">
        <v>54</v>
      </c>
      <c r="F15" s="127" t="str">
        <f>+F9</f>
        <v>Toomas Vahtra</v>
      </c>
      <c r="G15" s="128" t="s">
        <v>78</v>
      </c>
      <c r="H15" s="128" t="s">
        <v>57</v>
      </c>
      <c r="I15" s="128" t="s">
        <v>100</v>
      </c>
      <c r="J15" s="129" t="s">
        <v>80</v>
      </c>
      <c r="K15" s="129"/>
      <c r="L15" s="131" t="s">
        <v>66</v>
      </c>
      <c r="M15" s="131">
        <v>1</v>
      </c>
      <c r="N15" s="131"/>
    </row>
    <row r="16" spans="1:14" ht="15.75">
      <c r="A16" s="110"/>
      <c r="B16" s="132"/>
      <c r="C16" s="129" t="s">
        <v>60</v>
      </c>
      <c r="D16" s="127" t="str">
        <f>+D10</f>
        <v>Lauri Leppik</v>
      </c>
      <c r="E16" s="129" t="s">
        <v>69</v>
      </c>
      <c r="F16" s="127" t="str">
        <f>+F11</f>
        <v>Meelis Pae</v>
      </c>
      <c r="G16" s="128"/>
      <c r="H16" s="128"/>
      <c r="I16" s="128"/>
      <c r="J16" s="128"/>
      <c r="K16" s="129"/>
      <c r="L16" s="130"/>
      <c r="M16" s="131"/>
      <c r="N16" s="131"/>
    </row>
    <row r="17" spans="1:14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31">
        <v>4</v>
      </c>
      <c r="N17" s="131">
        <v>2</v>
      </c>
    </row>
    <row r="18" spans="1:14" ht="15.7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.75">
      <c r="A20" s="110"/>
      <c r="B20" s="113">
        <v>2</v>
      </c>
      <c r="C20" s="133" t="s">
        <v>228</v>
      </c>
      <c r="D20" s="115"/>
      <c r="E20" s="134" t="s">
        <v>232</v>
      </c>
      <c r="F20" s="135"/>
      <c r="G20" s="136" t="s">
        <v>45</v>
      </c>
      <c r="H20" s="117" t="s">
        <v>46</v>
      </c>
      <c r="I20" s="117" t="s">
        <v>47</v>
      </c>
      <c r="J20" s="117" t="s">
        <v>48</v>
      </c>
      <c r="K20" s="117" t="s">
        <v>49</v>
      </c>
      <c r="L20" s="118" t="s">
        <v>50</v>
      </c>
      <c r="M20" s="274" t="s">
        <v>51</v>
      </c>
      <c r="N20" s="275"/>
    </row>
    <row r="21" spans="1:14" ht="15.75">
      <c r="A21" s="110"/>
      <c r="B21" s="137" t="s">
        <v>168</v>
      </c>
      <c r="C21" s="120" t="s">
        <v>52</v>
      </c>
      <c r="D21" s="121" t="s">
        <v>274</v>
      </c>
      <c r="E21" s="125" t="s">
        <v>54</v>
      </c>
      <c r="F21" s="138" t="s">
        <v>243</v>
      </c>
      <c r="G21" s="122" t="s">
        <v>78</v>
      </c>
      <c r="H21" s="122" t="s">
        <v>100</v>
      </c>
      <c r="I21" s="122" t="s">
        <v>71</v>
      </c>
      <c r="J21" s="122"/>
      <c r="K21" s="122"/>
      <c r="L21" s="142" t="s">
        <v>79</v>
      </c>
      <c r="M21" s="142">
        <v>1</v>
      </c>
      <c r="N21" s="142">
        <v>0</v>
      </c>
    </row>
    <row r="22" spans="1:14" ht="15.75">
      <c r="A22" s="110"/>
      <c r="B22" s="139"/>
      <c r="C22" s="120" t="s">
        <v>60</v>
      </c>
      <c r="D22" s="121" t="s">
        <v>241</v>
      </c>
      <c r="E22" s="120" t="s">
        <v>62</v>
      </c>
      <c r="F22" s="121" t="s">
        <v>259</v>
      </c>
      <c r="G22" s="122" t="s">
        <v>90</v>
      </c>
      <c r="H22" s="122" t="s">
        <v>57</v>
      </c>
      <c r="I22" s="122" t="s">
        <v>72</v>
      </c>
      <c r="J22" s="122" t="s">
        <v>71</v>
      </c>
      <c r="K22" s="122" t="s">
        <v>101</v>
      </c>
      <c r="L22" s="142" t="s">
        <v>74</v>
      </c>
      <c r="M22" s="142">
        <v>1</v>
      </c>
      <c r="N22" s="142"/>
    </row>
    <row r="23" spans="1:14" ht="15.75">
      <c r="A23" s="110"/>
      <c r="B23" s="139"/>
      <c r="C23" s="124" t="s">
        <v>67</v>
      </c>
      <c r="D23" s="121" t="s">
        <v>242</v>
      </c>
      <c r="E23" s="124" t="s">
        <v>69</v>
      </c>
      <c r="F23" s="121" t="s">
        <v>244</v>
      </c>
      <c r="G23" s="122" t="s">
        <v>80</v>
      </c>
      <c r="H23" s="122" t="s">
        <v>78</v>
      </c>
      <c r="I23" s="122" t="s">
        <v>100</v>
      </c>
      <c r="J23" s="122"/>
      <c r="K23" s="122"/>
      <c r="L23" s="142" t="s">
        <v>79</v>
      </c>
      <c r="M23" s="142">
        <v>1</v>
      </c>
      <c r="N23" s="142">
        <v>0</v>
      </c>
    </row>
    <row r="24" spans="1:14" ht="15.75">
      <c r="A24" s="110"/>
      <c r="B24" s="139"/>
      <c r="C24" s="124"/>
      <c r="D24" s="121" t="s">
        <v>274</v>
      </c>
      <c r="E24" s="124"/>
      <c r="F24" s="121" t="s">
        <v>259</v>
      </c>
      <c r="G24" s="276" t="s">
        <v>76</v>
      </c>
      <c r="H24" s="276" t="s">
        <v>115</v>
      </c>
      <c r="I24" s="276" t="s">
        <v>71</v>
      </c>
      <c r="J24" s="276" t="s">
        <v>80</v>
      </c>
      <c r="K24" s="276"/>
      <c r="L24" s="278" t="s">
        <v>66</v>
      </c>
      <c r="M24" s="280">
        <v>1</v>
      </c>
      <c r="N24" s="282">
        <v>0</v>
      </c>
    </row>
    <row r="25" spans="1:14" ht="15.75">
      <c r="A25" s="110"/>
      <c r="B25" s="139"/>
      <c r="C25" s="125"/>
      <c r="D25" s="121" t="s">
        <v>258</v>
      </c>
      <c r="E25" s="125"/>
      <c r="F25" s="121" t="s">
        <v>244</v>
      </c>
      <c r="G25" s="277"/>
      <c r="H25" s="277"/>
      <c r="I25" s="277"/>
      <c r="J25" s="277"/>
      <c r="K25" s="277"/>
      <c r="L25" s="279"/>
      <c r="M25" s="281"/>
      <c r="N25" s="283"/>
    </row>
    <row r="26" spans="1:14" ht="15.75">
      <c r="A26" s="110"/>
      <c r="B26" s="139"/>
      <c r="C26" s="126" t="s">
        <v>52</v>
      </c>
      <c r="D26" s="127" t="str">
        <f>+D21</f>
        <v>Juris Kalninš</v>
      </c>
      <c r="E26" s="126" t="s">
        <v>62</v>
      </c>
      <c r="F26" s="127" t="str">
        <f>+F22</f>
        <v>Veiko Ristissaar</v>
      </c>
      <c r="G26" s="128"/>
      <c r="H26" s="128"/>
      <c r="I26" s="128"/>
      <c r="J26" s="128"/>
      <c r="K26" s="129"/>
      <c r="L26" s="130"/>
      <c r="M26" s="131"/>
      <c r="N26" s="131"/>
    </row>
    <row r="27" spans="1:14" ht="15.75">
      <c r="A27" s="110"/>
      <c r="B27" s="139"/>
      <c r="C27" s="129" t="s">
        <v>67</v>
      </c>
      <c r="D27" s="127" t="str">
        <f>+D23</f>
        <v>Mihkel Niinemets</v>
      </c>
      <c r="E27" s="129" t="s">
        <v>54</v>
      </c>
      <c r="F27" s="127" t="str">
        <f>+F21</f>
        <v>Märt Ojamaa</v>
      </c>
      <c r="G27" s="128"/>
      <c r="H27" s="128"/>
      <c r="I27" s="128"/>
      <c r="J27" s="129"/>
      <c r="K27" s="129"/>
      <c r="L27" s="131"/>
      <c r="M27" s="131"/>
      <c r="N27" s="131"/>
    </row>
    <row r="28" spans="1:14" ht="15.75">
      <c r="A28" s="110"/>
      <c r="B28" s="140"/>
      <c r="C28" s="129" t="s">
        <v>60</v>
      </c>
      <c r="D28" s="127" t="str">
        <f>+D22</f>
        <v>Janno Malm</v>
      </c>
      <c r="E28" s="129" t="s">
        <v>69</v>
      </c>
      <c r="F28" s="127" t="str">
        <f>+F23</f>
        <v>Reino Ristissaar</v>
      </c>
      <c r="G28" s="128"/>
      <c r="H28" s="128"/>
      <c r="I28" s="128"/>
      <c r="J28" s="128"/>
      <c r="K28" s="129"/>
      <c r="L28" s="130"/>
      <c r="M28" s="131"/>
      <c r="N28" s="131"/>
    </row>
    <row r="29" spans="1:14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31">
        <v>4</v>
      </c>
      <c r="N29" s="131">
        <v>0</v>
      </c>
    </row>
    <row r="30" spans="1:14" ht="15.7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ht="15.75">
      <c r="A31" s="110"/>
      <c r="B31" s="113">
        <v>3</v>
      </c>
      <c r="C31" s="133" t="s">
        <v>234</v>
      </c>
      <c r="D31" s="115"/>
      <c r="E31" s="133" t="s">
        <v>229</v>
      </c>
      <c r="F31" s="115"/>
      <c r="G31" s="117" t="s">
        <v>45</v>
      </c>
      <c r="H31" s="117" t="s">
        <v>46</v>
      </c>
      <c r="I31" s="117" t="s">
        <v>47</v>
      </c>
      <c r="J31" s="117" t="s">
        <v>48</v>
      </c>
      <c r="K31" s="117" t="s">
        <v>49</v>
      </c>
      <c r="L31" s="118" t="s">
        <v>50</v>
      </c>
      <c r="M31" s="274" t="s">
        <v>51</v>
      </c>
      <c r="N31" s="275"/>
    </row>
    <row r="32" spans="1:14" ht="15.75">
      <c r="A32" s="110"/>
      <c r="B32" s="137" t="s">
        <v>168</v>
      </c>
      <c r="C32" s="120" t="s">
        <v>52</v>
      </c>
      <c r="D32" s="121" t="s">
        <v>245</v>
      </c>
      <c r="E32" s="120" t="s">
        <v>54</v>
      </c>
      <c r="F32" s="121" t="s">
        <v>249</v>
      </c>
      <c r="G32" s="122" t="s">
        <v>71</v>
      </c>
      <c r="H32" s="122" t="s">
        <v>80</v>
      </c>
      <c r="I32" s="122" t="s">
        <v>141</v>
      </c>
      <c r="J32" s="122"/>
      <c r="K32" s="122"/>
      <c r="L32" s="142" t="s">
        <v>79</v>
      </c>
      <c r="M32" s="142">
        <v>1</v>
      </c>
      <c r="N32" s="142">
        <v>0</v>
      </c>
    </row>
    <row r="33" spans="1:14" ht="15.75">
      <c r="A33" s="110"/>
      <c r="B33" s="139"/>
      <c r="C33" s="120" t="s">
        <v>60</v>
      </c>
      <c r="D33" s="121" t="s">
        <v>246</v>
      </c>
      <c r="E33" s="120" t="s">
        <v>62</v>
      </c>
      <c r="F33" s="121" t="s">
        <v>248</v>
      </c>
      <c r="G33" s="122" t="s">
        <v>257</v>
      </c>
      <c r="H33" s="122" t="s">
        <v>65</v>
      </c>
      <c r="I33" s="122" t="s">
        <v>65</v>
      </c>
      <c r="J33" s="122"/>
      <c r="K33" s="122"/>
      <c r="L33" s="142" t="s">
        <v>79</v>
      </c>
      <c r="M33" s="142">
        <v>1</v>
      </c>
      <c r="N33" s="142">
        <v>0</v>
      </c>
    </row>
    <row r="34" spans="1:14" ht="15.75">
      <c r="A34" s="110"/>
      <c r="B34" s="139"/>
      <c r="C34" s="124" t="s">
        <v>67</v>
      </c>
      <c r="D34" s="121" t="s">
        <v>247</v>
      </c>
      <c r="E34" s="124" t="s">
        <v>69</v>
      </c>
      <c r="F34" s="121" t="s">
        <v>250</v>
      </c>
      <c r="G34" s="122" t="s">
        <v>100</v>
      </c>
      <c r="H34" s="122" t="s">
        <v>76</v>
      </c>
      <c r="I34" s="122" t="s">
        <v>76</v>
      </c>
      <c r="J34" s="122"/>
      <c r="K34" s="122"/>
      <c r="L34" s="142" t="s">
        <v>79</v>
      </c>
      <c r="M34" s="142">
        <v>1</v>
      </c>
      <c r="N34" s="142">
        <v>0</v>
      </c>
    </row>
    <row r="35" spans="1:14" ht="15.75">
      <c r="A35" s="110"/>
      <c r="B35" s="139"/>
      <c r="C35" s="124"/>
      <c r="D35" s="121" t="s">
        <v>275</v>
      </c>
      <c r="E35" s="124"/>
      <c r="F35" s="121" t="s">
        <v>250</v>
      </c>
      <c r="G35" s="276" t="s">
        <v>76</v>
      </c>
      <c r="H35" s="276" t="s">
        <v>100</v>
      </c>
      <c r="I35" s="276" t="s">
        <v>92</v>
      </c>
      <c r="J35" s="276" t="s">
        <v>73</v>
      </c>
      <c r="K35" s="276" t="s">
        <v>65</v>
      </c>
      <c r="L35" s="278" t="s">
        <v>74</v>
      </c>
      <c r="M35" s="280">
        <v>1</v>
      </c>
      <c r="N35" s="282">
        <v>0</v>
      </c>
    </row>
    <row r="36" spans="1:14" ht="15.75">
      <c r="A36" s="110"/>
      <c r="B36" s="139"/>
      <c r="C36" s="125"/>
      <c r="D36" s="121" t="s">
        <v>246</v>
      </c>
      <c r="E36" s="125"/>
      <c r="F36" s="121" t="s">
        <v>249</v>
      </c>
      <c r="G36" s="277"/>
      <c r="H36" s="277"/>
      <c r="I36" s="277"/>
      <c r="J36" s="277"/>
      <c r="K36" s="277"/>
      <c r="L36" s="279"/>
      <c r="M36" s="281"/>
      <c r="N36" s="283"/>
    </row>
    <row r="37" spans="1:14" ht="15.75">
      <c r="A37" s="110"/>
      <c r="B37" s="139"/>
      <c r="C37" s="126" t="s">
        <v>52</v>
      </c>
      <c r="D37" s="127" t="str">
        <f>+D32</f>
        <v>Sergei Kuriltšik</v>
      </c>
      <c r="E37" s="126" t="s">
        <v>62</v>
      </c>
      <c r="F37" s="127" t="str">
        <f>+F33</f>
        <v>Marek Kotkas</v>
      </c>
      <c r="G37" s="128"/>
      <c r="H37" s="128"/>
      <c r="I37" s="128"/>
      <c r="J37" s="128"/>
      <c r="K37" s="129"/>
      <c r="L37" s="130"/>
      <c r="M37" s="131"/>
      <c r="N37" s="131"/>
    </row>
    <row r="38" spans="1:14" ht="15.75">
      <c r="A38" s="110"/>
      <c r="B38" s="139"/>
      <c r="C38" s="129" t="s">
        <v>67</v>
      </c>
      <c r="D38" s="127" t="str">
        <f>+D34</f>
        <v>Almar Rahuoja</v>
      </c>
      <c r="E38" s="129" t="s">
        <v>54</v>
      </c>
      <c r="F38" s="127" t="str">
        <f>+F32</f>
        <v>Kaimar Koemets</v>
      </c>
      <c r="G38" s="128"/>
      <c r="H38" s="128"/>
      <c r="I38" s="128"/>
      <c r="J38" s="129"/>
      <c r="K38" s="129"/>
      <c r="L38" s="131"/>
      <c r="M38" s="131"/>
      <c r="N38" s="131"/>
    </row>
    <row r="39" spans="1:14" ht="15.75">
      <c r="A39" s="110"/>
      <c r="B39" s="140"/>
      <c r="C39" s="129" t="s">
        <v>60</v>
      </c>
      <c r="D39" s="127" t="str">
        <f>+D33</f>
        <v>Keit Reinsalu</v>
      </c>
      <c r="E39" s="129" t="s">
        <v>69</v>
      </c>
      <c r="F39" s="127" t="str">
        <f>+F34</f>
        <v>Aarne Põder</v>
      </c>
      <c r="G39" s="128"/>
      <c r="H39" s="128"/>
      <c r="I39" s="128"/>
      <c r="J39" s="128"/>
      <c r="K39" s="129"/>
      <c r="L39" s="130"/>
      <c r="M39" s="131"/>
      <c r="N39" s="131"/>
    </row>
    <row r="40" spans="1:14" ht="15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31">
        <v>4</v>
      </c>
      <c r="N40" s="131">
        <v>0</v>
      </c>
    </row>
    <row r="41" spans="1:14" ht="15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</row>
    <row r="42" spans="1:14" ht="15.7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</row>
    <row r="43" spans="1:14" ht="15.75">
      <c r="A43" s="110"/>
      <c r="B43" s="113">
        <v>4</v>
      </c>
      <c r="C43" s="133" t="s">
        <v>235</v>
      </c>
      <c r="D43" s="115"/>
      <c r="E43" s="133" t="s">
        <v>226</v>
      </c>
      <c r="F43" s="115"/>
      <c r="G43" s="117" t="s">
        <v>45</v>
      </c>
      <c r="H43" s="117" t="s">
        <v>46</v>
      </c>
      <c r="I43" s="117" t="s">
        <v>47</v>
      </c>
      <c r="J43" s="117" t="s">
        <v>48</v>
      </c>
      <c r="K43" s="117" t="s">
        <v>49</v>
      </c>
      <c r="L43" s="118" t="s">
        <v>50</v>
      </c>
      <c r="M43" s="274" t="s">
        <v>51</v>
      </c>
      <c r="N43" s="275"/>
    </row>
    <row r="44" spans="1:14" ht="15.75">
      <c r="A44" s="110"/>
      <c r="B44" s="137" t="s">
        <v>168</v>
      </c>
      <c r="C44" s="120" t="s">
        <v>52</v>
      </c>
      <c r="D44" s="121" t="s">
        <v>251</v>
      </c>
      <c r="E44" s="120" t="s">
        <v>54</v>
      </c>
      <c r="F44" s="121" t="s">
        <v>254</v>
      </c>
      <c r="G44" s="122" t="s">
        <v>73</v>
      </c>
      <c r="H44" s="122" t="s">
        <v>121</v>
      </c>
      <c r="I44" s="122" t="s">
        <v>56</v>
      </c>
      <c r="J44" s="122"/>
      <c r="K44" s="122"/>
      <c r="L44" s="142" t="s">
        <v>59</v>
      </c>
      <c r="M44" s="142">
        <v>0</v>
      </c>
      <c r="N44" s="142">
        <v>1</v>
      </c>
    </row>
    <row r="45" spans="1:14" ht="15.75">
      <c r="A45" s="110"/>
      <c r="B45" s="139"/>
      <c r="C45" s="120" t="s">
        <v>60</v>
      </c>
      <c r="D45" s="121" t="s">
        <v>252</v>
      </c>
      <c r="E45" s="120" t="s">
        <v>62</v>
      </c>
      <c r="F45" s="121" t="s">
        <v>255</v>
      </c>
      <c r="G45" s="122" t="s">
        <v>72</v>
      </c>
      <c r="H45" s="122" t="s">
        <v>89</v>
      </c>
      <c r="I45" s="122" t="s">
        <v>86</v>
      </c>
      <c r="J45" s="122"/>
      <c r="K45" s="122"/>
      <c r="L45" s="142" t="s">
        <v>59</v>
      </c>
      <c r="M45" s="142">
        <v>0</v>
      </c>
      <c r="N45" s="142">
        <v>1</v>
      </c>
    </row>
    <row r="46" spans="1:14" ht="15.75">
      <c r="A46" s="110"/>
      <c r="B46" s="139"/>
      <c r="C46" s="124" t="s">
        <v>67</v>
      </c>
      <c r="D46" s="121" t="s">
        <v>253</v>
      </c>
      <c r="E46" s="124" t="s">
        <v>69</v>
      </c>
      <c r="F46" s="121" t="s">
        <v>256</v>
      </c>
      <c r="G46" s="122" t="s">
        <v>80</v>
      </c>
      <c r="H46" s="122" t="s">
        <v>71</v>
      </c>
      <c r="I46" s="122" t="s">
        <v>90</v>
      </c>
      <c r="J46" s="122"/>
      <c r="K46" s="122"/>
      <c r="L46" s="142" t="s">
        <v>79</v>
      </c>
      <c r="M46" s="142">
        <v>1</v>
      </c>
      <c r="N46" s="142">
        <v>0</v>
      </c>
    </row>
    <row r="47" spans="1:14" ht="15.75">
      <c r="A47" s="110"/>
      <c r="B47" s="139"/>
      <c r="C47" s="124"/>
      <c r="D47" s="121" t="s">
        <v>251</v>
      </c>
      <c r="E47" s="124"/>
      <c r="F47" s="121" t="s">
        <v>254</v>
      </c>
      <c r="G47" s="276" t="s">
        <v>80</v>
      </c>
      <c r="H47" s="276" t="s">
        <v>57</v>
      </c>
      <c r="I47" s="276" t="s">
        <v>90</v>
      </c>
      <c r="J47" s="276" t="s">
        <v>72</v>
      </c>
      <c r="K47" s="276" t="s">
        <v>89</v>
      </c>
      <c r="L47" s="278" t="s">
        <v>112</v>
      </c>
      <c r="M47" s="280">
        <v>0</v>
      </c>
      <c r="N47" s="282">
        <v>1</v>
      </c>
    </row>
    <row r="48" spans="1:14" ht="15.75">
      <c r="A48" s="110"/>
      <c r="B48" s="139"/>
      <c r="C48" s="125"/>
      <c r="D48" s="121" t="s">
        <v>253</v>
      </c>
      <c r="E48" s="125"/>
      <c r="F48" s="121" t="s">
        <v>256</v>
      </c>
      <c r="G48" s="277"/>
      <c r="H48" s="277"/>
      <c r="I48" s="277"/>
      <c r="J48" s="277"/>
      <c r="K48" s="277"/>
      <c r="L48" s="279"/>
      <c r="M48" s="281"/>
      <c r="N48" s="283"/>
    </row>
    <row r="49" spans="1:14" ht="15.75">
      <c r="A49" s="110"/>
      <c r="B49" s="139"/>
      <c r="C49" s="126" t="s">
        <v>52</v>
      </c>
      <c r="D49" s="127" t="str">
        <f>+D44</f>
        <v>Agnar Pirnpuu</v>
      </c>
      <c r="E49" s="126" t="s">
        <v>62</v>
      </c>
      <c r="F49" s="127" t="str">
        <f>+F45</f>
        <v>Sergei Zahharov</v>
      </c>
      <c r="G49" s="122" t="s">
        <v>80</v>
      </c>
      <c r="H49" s="122" t="s">
        <v>80</v>
      </c>
      <c r="I49" s="128" t="s">
        <v>86</v>
      </c>
      <c r="J49" s="122" t="s">
        <v>80</v>
      </c>
      <c r="K49" s="129"/>
      <c r="L49" s="130" t="s">
        <v>66</v>
      </c>
      <c r="M49" s="131">
        <v>1</v>
      </c>
      <c r="N49" s="131"/>
    </row>
    <row r="50" spans="1:14" ht="15.75">
      <c r="A50" s="110"/>
      <c r="B50" s="139"/>
      <c r="C50" s="129" t="s">
        <v>67</v>
      </c>
      <c r="D50" s="127" t="str">
        <f>+D46</f>
        <v>Tauno Piho</v>
      </c>
      <c r="E50" s="129" t="s">
        <v>54</v>
      </c>
      <c r="F50" s="127" t="str">
        <f>+F44</f>
        <v>Dimitri Lett</v>
      </c>
      <c r="G50" s="128" t="s">
        <v>58</v>
      </c>
      <c r="H50" s="128" t="s">
        <v>58</v>
      </c>
      <c r="I50" s="128" t="s">
        <v>86</v>
      </c>
      <c r="J50" s="129"/>
      <c r="K50" s="129"/>
      <c r="L50" s="131" t="s">
        <v>59</v>
      </c>
      <c r="M50" s="131"/>
      <c r="N50" s="131">
        <v>1</v>
      </c>
    </row>
    <row r="51" spans="1:14" ht="15.75">
      <c r="A51" s="110"/>
      <c r="B51" s="140"/>
      <c r="C51" s="129" t="s">
        <v>60</v>
      </c>
      <c r="D51" s="127" t="str">
        <f>+D45</f>
        <v>Indrek Penk</v>
      </c>
      <c r="E51" s="129" t="s">
        <v>69</v>
      </c>
      <c r="F51" s="127" t="str">
        <f>+F46</f>
        <v>Maksim Gavrilov</v>
      </c>
      <c r="G51" s="128"/>
      <c r="H51" s="128"/>
      <c r="I51" s="128"/>
      <c r="J51" s="128"/>
      <c r="K51" s="129"/>
      <c r="L51" s="130"/>
      <c r="M51" s="131"/>
      <c r="N51" s="131"/>
    </row>
    <row r="52" spans="1:14" ht="15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43"/>
      <c r="M52" s="131">
        <v>2</v>
      </c>
      <c r="N52" s="131">
        <v>4</v>
      </c>
    </row>
    <row r="53" spans="1:14" ht="15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</row>
    <row r="54" spans="1:14" ht="14.2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4" ht="15.75">
      <c r="A55" s="110"/>
      <c r="B55" s="113">
        <v>5</v>
      </c>
      <c r="C55" s="133" t="s">
        <v>293</v>
      </c>
      <c r="D55" s="222"/>
      <c r="E55" s="134" t="s">
        <v>296</v>
      </c>
      <c r="F55" s="223" t="s">
        <v>297</v>
      </c>
      <c r="G55" s="136" t="s">
        <v>45</v>
      </c>
      <c r="H55" s="117" t="s">
        <v>46</v>
      </c>
      <c r="I55" s="117" t="s">
        <v>47</v>
      </c>
      <c r="J55" s="117" t="s">
        <v>48</v>
      </c>
      <c r="K55" s="117" t="s">
        <v>49</v>
      </c>
      <c r="L55" s="118" t="s">
        <v>50</v>
      </c>
      <c r="M55" s="274" t="s">
        <v>51</v>
      </c>
      <c r="N55" s="275"/>
    </row>
    <row r="56" spans="1:14" ht="15.75">
      <c r="A56" s="110"/>
      <c r="B56" s="137" t="s">
        <v>201</v>
      </c>
      <c r="C56" s="120" t="s">
        <v>52</v>
      </c>
      <c r="D56" s="121" t="s">
        <v>243</v>
      </c>
      <c r="E56" s="125" t="s">
        <v>54</v>
      </c>
      <c r="F56" s="138" t="s">
        <v>237</v>
      </c>
      <c r="G56" s="122" t="s">
        <v>58</v>
      </c>
      <c r="H56" s="122" t="s">
        <v>57</v>
      </c>
      <c r="I56" s="122" t="s">
        <v>65</v>
      </c>
      <c r="J56" s="122" t="s">
        <v>65</v>
      </c>
      <c r="K56" s="122" t="s">
        <v>89</v>
      </c>
      <c r="L56" s="142" t="s">
        <v>112</v>
      </c>
      <c r="M56" s="142">
        <v>0</v>
      </c>
      <c r="N56" s="142">
        <v>1</v>
      </c>
    </row>
    <row r="57" spans="1:14" ht="15.75">
      <c r="A57" s="110"/>
      <c r="B57" s="139"/>
      <c r="C57" s="120" t="s">
        <v>60</v>
      </c>
      <c r="D57" s="121" t="s">
        <v>244</v>
      </c>
      <c r="E57" s="120" t="s">
        <v>62</v>
      </c>
      <c r="F57" s="121" t="s">
        <v>236</v>
      </c>
      <c r="G57" s="122" t="s">
        <v>56</v>
      </c>
      <c r="H57" s="122" t="s">
        <v>72</v>
      </c>
      <c r="I57" s="122" t="s">
        <v>92</v>
      </c>
      <c r="J57" s="122"/>
      <c r="K57" s="122"/>
      <c r="L57" s="142" t="s">
        <v>59</v>
      </c>
      <c r="M57" s="142">
        <v>0</v>
      </c>
      <c r="N57" s="142">
        <v>1</v>
      </c>
    </row>
    <row r="58" spans="1:14" ht="15.75">
      <c r="A58" s="110"/>
      <c r="B58" s="139"/>
      <c r="C58" s="124" t="s">
        <v>67</v>
      </c>
      <c r="D58" s="121" t="s">
        <v>259</v>
      </c>
      <c r="E58" s="124" t="s">
        <v>69</v>
      </c>
      <c r="F58" s="121" t="s">
        <v>238</v>
      </c>
      <c r="G58" s="122" t="s">
        <v>57</v>
      </c>
      <c r="H58" s="122" t="s">
        <v>86</v>
      </c>
      <c r="I58" s="122" t="s">
        <v>72</v>
      </c>
      <c r="J58" s="122"/>
      <c r="K58" s="122"/>
      <c r="L58" s="142" t="s">
        <v>59</v>
      </c>
      <c r="M58" s="142">
        <v>0</v>
      </c>
      <c r="N58" s="142">
        <v>1</v>
      </c>
    </row>
    <row r="59" spans="1:14" ht="15.75">
      <c r="A59" s="110"/>
      <c r="B59" s="139"/>
      <c r="C59" s="124"/>
      <c r="D59" s="121" t="s">
        <v>244</v>
      </c>
      <c r="E59" s="124"/>
      <c r="F59" s="121" t="s">
        <v>237</v>
      </c>
      <c r="G59" s="276" t="s">
        <v>100</v>
      </c>
      <c r="H59" s="276" t="s">
        <v>75</v>
      </c>
      <c r="I59" s="276" t="s">
        <v>58</v>
      </c>
      <c r="J59" s="276" t="s">
        <v>76</v>
      </c>
      <c r="K59" s="276" t="s">
        <v>272</v>
      </c>
      <c r="L59" s="278" t="s">
        <v>74</v>
      </c>
      <c r="M59" s="280">
        <v>1</v>
      </c>
      <c r="N59" s="282">
        <v>0</v>
      </c>
    </row>
    <row r="60" spans="1:14" ht="15.75">
      <c r="A60" s="110"/>
      <c r="B60" s="139"/>
      <c r="C60" s="125"/>
      <c r="D60" s="121" t="s">
        <v>259</v>
      </c>
      <c r="E60" s="125"/>
      <c r="F60" s="121" t="s">
        <v>236</v>
      </c>
      <c r="G60" s="277"/>
      <c r="H60" s="277"/>
      <c r="I60" s="277"/>
      <c r="J60" s="277"/>
      <c r="K60" s="277"/>
      <c r="L60" s="279"/>
      <c r="M60" s="281"/>
      <c r="N60" s="283"/>
    </row>
    <row r="61" spans="1:14" ht="15.75">
      <c r="A61" s="110"/>
      <c r="B61" s="139"/>
      <c r="C61" s="126" t="s">
        <v>52</v>
      </c>
      <c r="D61" s="127" t="str">
        <f>+D56</f>
        <v>Märt Ojamaa</v>
      </c>
      <c r="E61" s="126" t="s">
        <v>62</v>
      </c>
      <c r="F61" s="127" t="str">
        <f>+F57</f>
        <v>Dimitri Gorbatšov</v>
      </c>
      <c r="G61" s="128" t="s">
        <v>57</v>
      </c>
      <c r="H61" s="128" t="s">
        <v>126</v>
      </c>
      <c r="I61" s="128" t="s">
        <v>56</v>
      </c>
      <c r="J61" s="128"/>
      <c r="K61" s="129"/>
      <c r="L61" s="130"/>
      <c r="M61" s="131"/>
      <c r="N61" s="131">
        <v>1</v>
      </c>
    </row>
    <row r="62" spans="1:14" ht="15.75">
      <c r="A62" s="110"/>
      <c r="B62" s="139"/>
      <c r="C62" s="129" t="s">
        <v>67</v>
      </c>
      <c r="D62" s="127" t="str">
        <f>+D58</f>
        <v>Veiko Ristissaar</v>
      </c>
      <c r="E62" s="129" t="s">
        <v>54</v>
      </c>
      <c r="F62" s="127" t="str">
        <f>+F56</f>
        <v>Lauri Leppik</v>
      </c>
      <c r="G62" s="128"/>
      <c r="H62" s="128"/>
      <c r="I62" s="128"/>
      <c r="J62" s="129"/>
      <c r="K62" s="129"/>
      <c r="L62" s="131"/>
      <c r="M62" s="131"/>
      <c r="N62" s="131"/>
    </row>
    <row r="63" spans="1:14" ht="15.75">
      <c r="A63" s="110"/>
      <c r="B63" s="140"/>
      <c r="C63" s="129" t="s">
        <v>60</v>
      </c>
      <c r="D63" s="127" t="str">
        <f>+D57</f>
        <v>Reino Ristissaar</v>
      </c>
      <c r="E63" s="129" t="s">
        <v>69</v>
      </c>
      <c r="F63" s="127" t="str">
        <f>+F58</f>
        <v>Markkos Pukk</v>
      </c>
      <c r="G63" s="128"/>
      <c r="H63" s="128"/>
      <c r="I63" s="128"/>
      <c r="J63" s="128"/>
      <c r="K63" s="129"/>
      <c r="L63" s="130"/>
      <c r="M63" s="131"/>
      <c r="N63" s="131"/>
    </row>
    <row r="64" spans="1:14" ht="15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43"/>
      <c r="M64" s="131">
        <v>1</v>
      </c>
      <c r="N64" s="131">
        <v>4</v>
      </c>
    </row>
    <row r="65" spans="1:16" ht="15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1:16" ht="15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  <row r="67" spans="1:16" ht="15.75">
      <c r="A67" s="110"/>
      <c r="B67" s="113">
        <v>6</v>
      </c>
      <c r="C67" s="133" t="s">
        <v>260</v>
      </c>
      <c r="D67" s="115"/>
      <c r="E67" s="133" t="s">
        <v>294</v>
      </c>
      <c r="F67" s="115"/>
      <c r="G67" s="117" t="s">
        <v>45</v>
      </c>
      <c r="H67" s="117" t="s">
        <v>46</v>
      </c>
      <c r="I67" s="117" t="s">
        <v>47</v>
      </c>
      <c r="J67" s="117" t="s">
        <v>48</v>
      </c>
      <c r="K67" s="117" t="s">
        <v>49</v>
      </c>
      <c r="L67" s="118" t="s">
        <v>50</v>
      </c>
      <c r="M67" s="274" t="s">
        <v>51</v>
      </c>
      <c r="N67" s="275"/>
    </row>
    <row r="68" spans="1:16" ht="15.75">
      <c r="A68" s="110"/>
      <c r="B68" s="137" t="s">
        <v>201</v>
      </c>
      <c r="C68" s="120" t="s">
        <v>52</v>
      </c>
      <c r="D68" s="121" t="s">
        <v>281</v>
      </c>
      <c r="E68" s="120" t="s">
        <v>54</v>
      </c>
      <c r="F68" s="121" t="s">
        <v>241</v>
      </c>
      <c r="G68" s="122" t="s">
        <v>80</v>
      </c>
      <c r="H68" s="122" t="s">
        <v>71</v>
      </c>
      <c r="I68" s="122" t="s">
        <v>71</v>
      </c>
      <c r="J68" s="122"/>
      <c r="K68" s="122"/>
      <c r="L68" s="142" t="s">
        <v>79</v>
      </c>
      <c r="M68" s="142">
        <v>1</v>
      </c>
      <c r="N68" s="142">
        <v>0</v>
      </c>
    </row>
    <row r="69" spans="1:16" ht="15.75">
      <c r="A69" s="110"/>
      <c r="B69" s="139"/>
      <c r="C69" s="120" t="s">
        <v>60</v>
      </c>
      <c r="D69" s="121" t="s">
        <v>239</v>
      </c>
      <c r="E69" s="120" t="s">
        <v>62</v>
      </c>
      <c r="F69" s="121" t="s">
        <v>258</v>
      </c>
      <c r="G69" s="122" t="s">
        <v>76</v>
      </c>
      <c r="H69" s="122" t="s">
        <v>89</v>
      </c>
      <c r="I69" s="122" t="s">
        <v>89</v>
      </c>
      <c r="J69" s="122" t="s">
        <v>57</v>
      </c>
      <c r="K69" s="122"/>
      <c r="L69" s="142" t="s">
        <v>77</v>
      </c>
      <c r="M69" s="142">
        <v>0</v>
      </c>
      <c r="N69" s="142">
        <v>1</v>
      </c>
    </row>
    <row r="70" spans="1:16" ht="15.75">
      <c r="A70" s="110"/>
      <c r="B70" s="139"/>
      <c r="C70" s="124" t="s">
        <v>67</v>
      </c>
      <c r="D70" s="121" t="s">
        <v>261</v>
      </c>
      <c r="E70" s="124" t="s">
        <v>69</v>
      </c>
      <c r="F70" s="121" t="s">
        <v>242</v>
      </c>
      <c r="G70" s="122" t="s">
        <v>139</v>
      </c>
      <c r="H70" s="122" t="s">
        <v>58</v>
      </c>
      <c r="I70" s="122" t="s">
        <v>100</v>
      </c>
      <c r="J70" s="122" t="s">
        <v>89</v>
      </c>
      <c r="K70" s="122"/>
      <c r="L70" s="142" t="s">
        <v>77</v>
      </c>
      <c r="M70" s="142">
        <v>0</v>
      </c>
      <c r="N70" s="142">
        <v>1</v>
      </c>
    </row>
    <row r="71" spans="1:16" ht="15.75">
      <c r="A71" s="110"/>
      <c r="B71" s="139"/>
      <c r="C71" s="124"/>
      <c r="D71" s="121" t="s">
        <v>281</v>
      </c>
      <c r="E71" s="124"/>
      <c r="F71" s="121" t="s">
        <v>258</v>
      </c>
      <c r="G71" s="276" t="s">
        <v>86</v>
      </c>
      <c r="H71" s="276" t="s">
        <v>75</v>
      </c>
      <c r="I71" s="276" t="s">
        <v>86</v>
      </c>
      <c r="J71" s="276"/>
      <c r="K71" s="276"/>
      <c r="L71" s="278" t="s">
        <v>59</v>
      </c>
      <c r="M71" s="280">
        <v>0</v>
      </c>
      <c r="N71" s="282">
        <v>1</v>
      </c>
    </row>
    <row r="72" spans="1:16" ht="15.75">
      <c r="A72" s="110"/>
      <c r="B72" s="139"/>
      <c r="C72" s="125"/>
      <c r="D72" s="121" t="s">
        <v>239</v>
      </c>
      <c r="E72" s="125"/>
      <c r="F72" s="121" t="s">
        <v>274</v>
      </c>
      <c r="G72" s="277"/>
      <c r="H72" s="277"/>
      <c r="I72" s="277"/>
      <c r="J72" s="277"/>
      <c r="K72" s="277"/>
      <c r="L72" s="279"/>
      <c r="M72" s="281"/>
      <c r="N72" s="283"/>
    </row>
    <row r="73" spans="1:16" ht="15.75">
      <c r="A73" s="110"/>
      <c r="B73" s="139"/>
      <c r="C73" s="126" t="s">
        <v>52</v>
      </c>
      <c r="D73" s="127" t="str">
        <f>+D68</f>
        <v>Sergei Teraškevitš</v>
      </c>
      <c r="E73" s="126" t="s">
        <v>62</v>
      </c>
      <c r="F73" s="127" t="str">
        <f>+F69</f>
        <v>Pekka Laidinen</v>
      </c>
      <c r="G73" s="128" t="s">
        <v>75</v>
      </c>
      <c r="H73" s="128" t="s">
        <v>58</v>
      </c>
      <c r="I73" s="128" t="s">
        <v>75</v>
      </c>
      <c r="J73" s="128"/>
      <c r="K73" s="129"/>
      <c r="L73" s="130" t="s">
        <v>59</v>
      </c>
      <c r="M73" s="131"/>
      <c r="N73" s="131">
        <v>1</v>
      </c>
    </row>
    <row r="74" spans="1:16" ht="15.75">
      <c r="A74" s="110"/>
      <c r="B74" s="139"/>
      <c r="C74" s="129" t="s">
        <v>67</v>
      </c>
      <c r="D74" s="127" t="str">
        <f>+D70</f>
        <v>Peep Parmakson</v>
      </c>
      <c r="E74" s="129" t="s">
        <v>54</v>
      </c>
      <c r="F74" s="127" t="str">
        <f>+F68</f>
        <v>Janno Malm</v>
      </c>
      <c r="G74" s="128"/>
      <c r="H74" s="128"/>
      <c r="I74" s="128"/>
      <c r="J74" s="129"/>
      <c r="K74" s="129"/>
      <c r="L74" s="131"/>
      <c r="M74" s="131"/>
      <c r="N74" s="131"/>
    </row>
    <row r="75" spans="1:16" ht="15.75">
      <c r="A75" s="110"/>
      <c r="B75" s="140"/>
      <c r="C75" s="129" t="s">
        <v>60</v>
      </c>
      <c r="D75" s="127" t="str">
        <f>+D69</f>
        <v>Toomas Vahtra</v>
      </c>
      <c r="E75" s="129" t="s">
        <v>69</v>
      </c>
      <c r="F75" s="127" t="str">
        <f>+F70</f>
        <v>Mihkel Niinemets</v>
      </c>
      <c r="G75" s="128"/>
      <c r="H75" s="128"/>
      <c r="I75" s="128"/>
      <c r="J75" s="128"/>
      <c r="K75" s="129"/>
      <c r="L75" s="130"/>
      <c r="M75" s="131"/>
      <c r="N75" s="131"/>
    </row>
    <row r="76" spans="1:16" ht="15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43"/>
      <c r="M76" s="131">
        <v>1</v>
      </c>
      <c r="N76" s="131">
        <v>4</v>
      </c>
    </row>
    <row r="77" spans="1:16" ht="15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1:16" ht="15.75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</row>
    <row r="79" spans="1:16" ht="15.75">
      <c r="A79" s="110"/>
      <c r="B79" s="113">
        <v>7</v>
      </c>
      <c r="C79" s="133" t="s">
        <v>262</v>
      </c>
      <c r="D79" s="115"/>
      <c r="E79" s="133" t="s">
        <v>264</v>
      </c>
      <c r="F79" s="115"/>
      <c r="G79" s="117" t="s">
        <v>45</v>
      </c>
      <c r="H79" s="117" t="s">
        <v>46</v>
      </c>
      <c r="I79" s="117" t="s">
        <v>47</v>
      </c>
      <c r="J79" s="117" t="s">
        <v>48</v>
      </c>
      <c r="K79" s="117" t="s">
        <v>49</v>
      </c>
      <c r="L79" s="118" t="s">
        <v>50</v>
      </c>
      <c r="M79" s="274" t="s">
        <v>51</v>
      </c>
      <c r="N79" s="275"/>
      <c r="P79" t="s">
        <v>263</v>
      </c>
    </row>
    <row r="80" spans="1:16" ht="15.75">
      <c r="A80" s="110"/>
      <c r="B80" s="137" t="s">
        <v>201</v>
      </c>
      <c r="C80" s="120" t="s">
        <v>52</v>
      </c>
      <c r="D80" s="121" t="s">
        <v>254</v>
      </c>
      <c r="E80" s="120" t="s">
        <v>54</v>
      </c>
      <c r="F80" s="146" t="s">
        <v>246</v>
      </c>
      <c r="G80" s="122" t="s">
        <v>72</v>
      </c>
      <c r="H80" s="122" t="s">
        <v>76</v>
      </c>
      <c r="I80" s="122" t="s">
        <v>76</v>
      </c>
      <c r="J80" s="122" t="s">
        <v>78</v>
      </c>
      <c r="K80" s="122"/>
      <c r="L80" s="142" t="s">
        <v>66</v>
      </c>
      <c r="M80" s="142">
        <v>1</v>
      </c>
      <c r="N80" s="142">
        <v>0</v>
      </c>
    </row>
    <row r="81" spans="1:14" ht="15.75">
      <c r="A81" s="110"/>
      <c r="B81" s="139"/>
      <c r="C81" s="120" t="s">
        <v>60</v>
      </c>
      <c r="D81" s="121" t="s">
        <v>256</v>
      </c>
      <c r="E81" s="120" t="s">
        <v>62</v>
      </c>
      <c r="F81" s="121" t="s">
        <v>245</v>
      </c>
      <c r="G81" s="122" t="s">
        <v>56</v>
      </c>
      <c r="H81" s="122" t="s">
        <v>92</v>
      </c>
      <c r="I81" s="122" t="s">
        <v>86</v>
      </c>
      <c r="J81" s="122"/>
      <c r="K81" s="122"/>
      <c r="L81" s="142" t="s">
        <v>59</v>
      </c>
      <c r="M81" s="142">
        <v>0</v>
      </c>
      <c r="N81" s="142">
        <v>1</v>
      </c>
    </row>
    <row r="82" spans="1:14" ht="15.75">
      <c r="A82" s="110"/>
      <c r="B82" s="139"/>
      <c r="C82" s="124" t="s">
        <v>67</v>
      </c>
      <c r="D82" s="121" t="s">
        <v>255</v>
      </c>
      <c r="E82" s="124" t="s">
        <v>69</v>
      </c>
      <c r="F82" s="121" t="s">
        <v>247</v>
      </c>
      <c r="G82" s="122" t="s">
        <v>115</v>
      </c>
      <c r="H82" s="122" t="s">
        <v>92</v>
      </c>
      <c r="I82" s="122" t="s">
        <v>100</v>
      </c>
      <c r="J82" s="122" t="s">
        <v>89</v>
      </c>
      <c r="K82" s="122"/>
      <c r="L82" s="142" t="s">
        <v>77</v>
      </c>
      <c r="M82" s="142">
        <v>0</v>
      </c>
      <c r="N82" s="142">
        <v>1</v>
      </c>
    </row>
    <row r="83" spans="1:14" ht="15.75">
      <c r="A83" s="110"/>
      <c r="B83" s="139"/>
      <c r="C83" s="124"/>
      <c r="D83" s="121" t="s">
        <v>255</v>
      </c>
      <c r="E83" s="124"/>
      <c r="F83" s="121" t="s">
        <v>245</v>
      </c>
      <c r="G83" s="276" t="s">
        <v>58</v>
      </c>
      <c r="H83" s="276" t="s">
        <v>100</v>
      </c>
      <c r="I83" s="276" t="s">
        <v>121</v>
      </c>
      <c r="J83" s="276" t="s">
        <v>80</v>
      </c>
      <c r="K83" s="276" t="s">
        <v>58</v>
      </c>
      <c r="L83" s="278" t="s">
        <v>112</v>
      </c>
      <c r="M83" s="280">
        <v>0</v>
      </c>
      <c r="N83" s="282">
        <v>1</v>
      </c>
    </row>
    <row r="84" spans="1:14" ht="15.75">
      <c r="A84" s="110"/>
      <c r="B84" s="139"/>
      <c r="C84" s="125"/>
      <c r="D84" s="121" t="s">
        <v>254</v>
      </c>
      <c r="E84" s="125"/>
      <c r="F84" s="121" t="s">
        <v>275</v>
      </c>
      <c r="G84" s="277"/>
      <c r="H84" s="277"/>
      <c r="I84" s="277"/>
      <c r="J84" s="277"/>
      <c r="K84" s="277"/>
      <c r="L84" s="279"/>
      <c r="M84" s="281"/>
      <c r="N84" s="283"/>
    </row>
    <row r="85" spans="1:14" ht="15.75">
      <c r="A85" s="110"/>
      <c r="B85" s="139"/>
      <c r="C85" s="126" t="s">
        <v>52</v>
      </c>
      <c r="D85" s="127" t="str">
        <f>+D80</f>
        <v>Dimitri Lett</v>
      </c>
      <c r="E85" s="126" t="s">
        <v>62</v>
      </c>
      <c r="F85" s="127" t="str">
        <f>+F81</f>
        <v>Sergei Kuriltšik</v>
      </c>
      <c r="G85" s="128" t="s">
        <v>58</v>
      </c>
      <c r="H85" s="128" t="s">
        <v>58</v>
      </c>
      <c r="I85" s="128" t="s">
        <v>58</v>
      </c>
      <c r="J85" s="128"/>
      <c r="K85" s="129"/>
      <c r="L85" s="130" t="s">
        <v>59</v>
      </c>
      <c r="M85" s="131"/>
      <c r="N85" s="131">
        <v>1</v>
      </c>
    </row>
    <row r="86" spans="1:14" ht="15.75">
      <c r="A86" s="110"/>
      <c r="B86" s="139"/>
      <c r="C86" s="129" t="s">
        <v>67</v>
      </c>
      <c r="D86" s="127" t="str">
        <f>+D82</f>
        <v>Sergei Zahharov</v>
      </c>
      <c r="E86" s="129" t="s">
        <v>54</v>
      </c>
      <c r="F86" s="146" t="s">
        <v>246</v>
      </c>
      <c r="G86" s="128"/>
      <c r="H86" s="128"/>
      <c r="I86" s="128"/>
      <c r="J86" s="129"/>
      <c r="K86" s="129"/>
      <c r="L86" s="131"/>
      <c r="M86" s="131"/>
      <c r="N86" s="131"/>
    </row>
    <row r="87" spans="1:14" ht="15.75">
      <c r="A87" s="110"/>
      <c r="B87" s="140"/>
      <c r="C87" s="129" t="s">
        <v>60</v>
      </c>
      <c r="D87" s="127" t="str">
        <f>+D81</f>
        <v>Maksim Gavrilov</v>
      </c>
      <c r="E87" s="129" t="s">
        <v>69</v>
      </c>
      <c r="F87" s="127" t="str">
        <f>+F82</f>
        <v>Almar Rahuoja</v>
      </c>
      <c r="G87" s="128"/>
      <c r="H87" s="128"/>
      <c r="I87" s="128"/>
      <c r="J87" s="128"/>
      <c r="K87" s="129"/>
      <c r="L87" s="130"/>
      <c r="M87" s="131"/>
      <c r="N87" s="131"/>
    </row>
    <row r="88" spans="1:14" ht="15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43"/>
      <c r="M88" s="131">
        <v>1</v>
      </c>
      <c r="N88" s="131">
        <v>4</v>
      </c>
    </row>
    <row r="89" spans="1:14" ht="15.7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</row>
    <row r="90" spans="1:14" ht="15.7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</row>
    <row r="91" spans="1:14" ht="15.75">
      <c r="A91" s="110"/>
      <c r="B91" s="113">
        <v>8</v>
      </c>
      <c r="C91" s="133" t="s">
        <v>235</v>
      </c>
      <c r="D91" s="115"/>
      <c r="E91" s="133" t="s">
        <v>229</v>
      </c>
      <c r="F91" s="115"/>
      <c r="G91" s="117" t="s">
        <v>45</v>
      </c>
      <c r="H91" s="117" t="s">
        <v>46</v>
      </c>
      <c r="I91" s="117" t="s">
        <v>47</v>
      </c>
      <c r="J91" s="117" t="s">
        <v>48</v>
      </c>
      <c r="K91" s="117" t="s">
        <v>49</v>
      </c>
      <c r="L91" s="118" t="s">
        <v>50</v>
      </c>
      <c r="M91" s="274" t="s">
        <v>51</v>
      </c>
      <c r="N91" s="275"/>
    </row>
    <row r="92" spans="1:14" ht="15.75">
      <c r="A92" s="110"/>
      <c r="B92" s="137" t="s">
        <v>201</v>
      </c>
      <c r="C92" s="120" t="s">
        <v>52</v>
      </c>
      <c r="D92" s="121" t="s">
        <v>251</v>
      </c>
      <c r="E92" s="120" t="s">
        <v>54</v>
      </c>
      <c r="F92" s="121" t="s">
        <v>249</v>
      </c>
      <c r="G92" s="122" t="s">
        <v>80</v>
      </c>
      <c r="H92" s="122" t="s">
        <v>64</v>
      </c>
      <c r="I92" s="122" t="s">
        <v>65</v>
      </c>
      <c r="J92" s="122"/>
      <c r="K92" s="122"/>
      <c r="L92" s="142" t="s">
        <v>79</v>
      </c>
      <c r="M92" s="142">
        <v>1</v>
      </c>
      <c r="N92" s="142">
        <v>0</v>
      </c>
    </row>
    <row r="93" spans="1:14" ht="15.75">
      <c r="A93" s="110"/>
      <c r="B93" s="139"/>
      <c r="C93" s="120" t="s">
        <v>60</v>
      </c>
      <c r="D93" s="121" t="s">
        <v>253</v>
      </c>
      <c r="E93" s="120" t="s">
        <v>62</v>
      </c>
      <c r="F93" s="121" t="s">
        <v>250</v>
      </c>
      <c r="G93" s="122" t="s">
        <v>73</v>
      </c>
      <c r="H93" s="122" t="s">
        <v>76</v>
      </c>
      <c r="I93" s="122" t="s">
        <v>57</v>
      </c>
      <c r="J93" s="122" t="s">
        <v>76</v>
      </c>
      <c r="K93" s="122" t="s">
        <v>100</v>
      </c>
      <c r="L93" s="142" t="s">
        <v>74</v>
      </c>
      <c r="M93" s="142">
        <v>1</v>
      </c>
      <c r="N93" s="142">
        <v>0</v>
      </c>
    </row>
    <row r="94" spans="1:14" ht="15.75">
      <c r="A94" s="110"/>
      <c r="B94" s="139"/>
      <c r="C94" s="124" t="s">
        <v>67</v>
      </c>
      <c r="D94" s="121" t="s">
        <v>252</v>
      </c>
      <c r="E94" s="124" t="s">
        <v>69</v>
      </c>
      <c r="F94" s="121" t="s">
        <v>248</v>
      </c>
      <c r="G94" s="122" t="s">
        <v>57</v>
      </c>
      <c r="H94" s="122" t="s">
        <v>72</v>
      </c>
      <c r="I94" s="122" t="s">
        <v>73</v>
      </c>
      <c r="J94" s="122"/>
      <c r="K94" s="122"/>
      <c r="L94" s="142" t="s">
        <v>59</v>
      </c>
      <c r="M94" s="142">
        <v>0</v>
      </c>
      <c r="N94" s="142">
        <v>1</v>
      </c>
    </row>
    <row r="95" spans="1:14" ht="15.75">
      <c r="A95" s="110"/>
      <c r="B95" s="139"/>
      <c r="C95" s="124"/>
      <c r="D95" s="121" t="s">
        <v>251</v>
      </c>
      <c r="E95" s="124"/>
      <c r="F95" s="121" t="s">
        <v>250</v>
      </c>
      <c r="G95" s="276" t="s">
        <v>78</v>
      </c>
      <c r="H95" s="276" t="s">
        <v>100</v>
      </c>
      <c r="I95" s="276" t="s">
        <v>126</v>
      </c>
      <c r="J95" s="276" t="s">
        <v>65</v>
      </c>
      <c r="K95" s="276"/>
      <c r="L95" s="278" t="s">
        <v>66</v>
      </c>
      <c r="M95" s="280">
        <v>1</v>
      </c>
      <c r="N95" s="282">
        <v>0</v>
      </c>
    </row>
    <row r="96" spans="1:14" ht="15.75">
      <c r="A96" s="110"/>
      <c r="B96" s="139"/>
      <c r="C96" s="125"/>
      <c r="D96" s="121" t="s">
        <v>252</v>
      </c>
      <c r="E96" s="125"/>
      <c r="F96" s="121" t="s">
        <v>248</v>
      </c>
      <c r="G96" s="277"/>
      <c r="H96" s="277"/>
      <c r="I96" s="277"/>
      <c r="J96" s="277"/>
      <c r="K96" s="277"/>
      <c r="L96" s="279"/>
      <c r="M96" s="281"/>
      <c r="N96" s="283"/>
    </row>
    <row r="97" spans="1:14" ht="15.75">
      <c r="A97" s="110"/>
      <c r="B97" s="139"/>
      <c r="C97" s="126" t="s">
        <v>52</v>
      </c>
      <c r="D97" s="127" t="str">
        <f>+D92</f>
        <v>Agnar Pirnpuu</v>
      </c>
      <c r="E97" s="126" t="s">
        <v>62</v>
      </c>
      <c r="F97" s="127" t="str">
        <f>+F93</f>
        <v>Aarne Põder</v>
      </c>
      <c r="G97" s="128" t="s">
        <v>65</v>
      </c>
      <c r="H97" s="122" t="s">
        <v>76</v>
      </c>
      <c r="I97" s="128" t="s">
        <v>65</v>
      </c>
      <c r="J97" s="128"/>
      <c r="K97" s="129"/>
      <c r="L97" s="130" t="s">
        <v>79</v>
      </c>
      <c r="M97" s="131">
        <v>1</v>
      </c>
      <c r="N97" s="131"/>
    </row>
    <row r="98" spans="1:14" ht="15.75">
      <c r="A98" s="110"/>
      <c r="B98" s="139"/>
      <c r="C98" s="129" t="s">
        <v>67</v>
      </c>
      <c r="D98" s="127" t="str">
        <f>+D94</f>
        <v>Indrek Penk</v>
      </c>
      <c r="E98" s="129" t="s">
        <v>54</v>
      </c>
      <c r="F98" s="127" t="str">
        <f>+F92</f>
        <v>Kaimar Koemets</v>
      </c>
      <c r="G98" s="128"/>
      <c r="H98" s="128"/>
      <c r="I98" s="128"/>
      <c r="J98" s="129"/>
      <c r="K98" s="129"/>
      <c r="L98" s="131"/>
      <c r="M98" s="131"/>
      <c r="N98" s="131"/>
    </row>
    <row r="99" spans="1:14" ht="15.75">
      <c r="A99" s="110"/>
      <c r="B99" s="140"/>
      <c r="C99" s="129" t="s">
        <v>60</v>
      </c>
      <c r="D99" s="127" t="str">
        <f>+D93</f>
        <v>Tauno Piho</v>
      </c>
      <c r="E99" s="129" t="s">
        <v>69</v>
      </c>
      <c r="F99" s="127" t="str">
        <f>+F94</f>
        <v>Marek Kotkas</v>
      </c>
      <c r="G99" s="128"/>
      <c r="H99" s="128"/>
      <c r="I99" s="128"/>
      <c r="J99" s="128"/>
      <c r="K99" s="129"/>
      <c r="L99" s="130"/>
      <c r="M99" s="131"/>
      <c r="N99" s="131"/>
    </row>
    <row r="100" spans="1:14" ht="15.7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43"/>
      <c r="M100" s="131">
        <v>4</v>
      </c>
      <c r="N100" s="131">
        <v>1</v>
      </c>
    </row>
    <row r="101" spans="1:14" ht="15.7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4" ht="15.7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1:14" ht="15.75">
      <c r="A103" s="110"/>
      <c r="B103" s="113">
        <v>9</v>
      </c>
      <c r="C103" s="133" t="s">
        <v>227</v>
      </c>
      <c r="D103" s="115"/>
      <c r="E103" s="133" t="s">
        <v>230</v>
      </c>
      <c r="F103" s="115"/>
      <c r="G103" s="117" t="s">
        <v>45</v>
      </c>
      <c r="H103" s="117" t="s">
        <v>46</v>
      </c>
      <c r="I103" s="117" t="s">
        <v>47</v>
      </c>
      <c r="J103" s="117" t="s">
        <v>48</v>
      </c>
      <c r="K103" s="117" t="s">
        <v>49</v>
      </c>
      <c r="L103" s="118" t="s">
        <v>50</v>
      </c>
      <c r="M103" s="274" t="s">
        <v>51</v>
      </c>
      <c r="N103" s="275"/>
    </row>
    <row r="104" spans="1:14" ht="15.75">
      <c r="A104" s="110"/>
      <c r="B104" s="137" t="s">
        <v>211</v>
      </c>
      <c r="C104" s="120" t="s">
        <v>52</v>
      </c>
      <c r="D104" s="121" t="s">
        <v>236</v>
      </c>
      <c r="E104" s="120" t="s">
        <v>54</v>
      </c>
      <c r="F104" s="121" t="s">
        <v>249</v>
      </c>
      <c r="G104" s="122" t="s">
        <v>71</v>
      </c>
      <c r="H104" s="122" t="s">
        <v>64</v>
      </c>
      <c r="I104" s="122" t="s">
        <v>65</v>
      </c>
      <c r="J104" s="122"/>
      <c r="K104" s="122"/>
      <c r="L104" s="142" t="s">
        <v>79</v>
      </c>
      <c r="M104" s="142">
        <v>1</v>
      </c>
      <c r="N104" s="142">
        <v>0</v>
      </c>
    </row>
    <row r="105" spans="1:14" ht="15.75">
      <c r="A105" s="110"/>
      <c r="B105" s="139"/>
      <c r="C105" s="120" t="s">
        <v>60</v>
      </c>
      <c r="D105" s="121" t="s">
        <v>237</v>
      </c>
      <c r="E105" s="120" t="s">
        <v>62</v>
      </c>
      <c r="F105" s="121" t="s">
        <v>248</v>
      </c>
      <c r="G105" s="122" t="s">
        <v>100</v>
      </c>
      <c r="H105" s="122" t="s">
        <v>100</v>
      </c>
      <c r="I105" s="122" t="s">
        <v>116</v>
      </c>
      <c r="J105" s="122"/>
      <c r="K105" s="122"/>
      <c r="L105" s="142" t="s">
        <v>79</v>
      </c>
      <c r="M105" s="142">
        <v>1</v>
      </c>
      <c r="N105" s="142">
        <v>0</v>
      </c>
    </row>
    <row r="106" spans="1:14" ht="15.75">
      <c r="A106" s="110"/>
      <c r="B106" s="139"/>
      <c r="C106" s="124" t="s">
        <v>67</v>
      </c>
      <c r="D106" s="121" t="s">
        <v>238</v>
      </c>
      <c r="E106" s="124" t="s">
        <v>69</v>
      </c>
      <c r="F106" s="121" t="s">
        <v>250</v>
      </c>
      <c r="G106" s="122" t="s">
        <v>65</v>
      </c>
      <c r="H106" s="122" t="s">
        <v>100</v>
      </c>
      <c r="I106" s="122" t="s">
        <v>76</v>
      </c>
      <c r="J106" s="122"/>
      <c r="K106" s="122"/>
      <c r="L106" s="142" t="s">
        <v>79</v>
      </c>
      <c r="M106" s="142">
        <v>1</v>
      </c>
      <c r="N106" s="142">
        <v>0</v>
      </c>
    </row>
    <row r="107" spans="1:14" ht="15.75">
      <c r="A107" s="110"/>
      <c r="B107" s="139"/>
      <c r="C107" s="124"/>
      <c r="D107" s="121" t="s">
        <v>236</v>
      </c>
      <c r="E107" s="124"/>
      <c r="F107" s="121" t="s">
        <v>249</v>
      </c>
      <c r="G107" s="276" t="s">
        <v>100</v>
      </c>
      <c r="H107" s="276" t="s">
        <v>72</v>
      </c>
      <c r="I107" s="276" t="s">
        <v>65</v>
      </c>
      <c r="J107" s="276" t="s">
        <v>65</v>
      </c>
      <c r="K107" s="276"/>
      <c r="L107" s="278" t="s">
        <v>66</v>
      </c>
      <c r="M107" s="280">
        <v>1</v>
      </c>
      <c r="N107" s="282">
        <v>0</v>
      </c>
    </row>
    <row r="108" spans="1:14" ht="15.75">
      <c r="A108" s="110"/>
      <c r="B108" s="139"/>
      <c r="C108" s="125"/>
      <c r="D108" s="121" t="s">
        <v>237</v>
      </c>
      <c r="E108" s="125"/>
      <c r="F108" s="121" t="s">
        <v>248</v>
      </c>
      <c r="G108" s="277"/>
      <c r="H108" s="277"/>
      <c r="I108" s="277"/>
      <c r="J108" s="277"/>
      <c r="K108" s="277"/>
      <c r="L108" s="279"/>
      <c r="M108" s="281"/>
      <c r="N108" s="283"/>
    </row>
    <row r="109" spans="1:14" ht="15.75">
      <c r="A109" s="110"/>
      <c r="B109" s="139"/>
      <c r="C109" s="126" t="s">
        <v>52</v>
      </c>
      <c r="D109" s="127" t="str">
        <f>+D104</f>
        <v>Dimitri Gorbatšov</v>
      </c>
      <c r="E109" s="126" t="s">
        <v>62</v>
      </c>
      <c r="F109" s="127" t="str">
        <f>+F105</f>
        <v>Marek Kotkas</v>
      </c>
      <c r="G109" s="128"/>
      <c r="H109" s="128"/>
      <c r="I109" s="128"/>
      <c r="J109" s="128"/>
      <c r="K109" s="129"/>
      <c r="L109" s="130"/>
      <c r="M109" s="131"/>
      <c r="N109" s="131"/>
    </row>
    <row r="110" spans="1:14" ht="15.75">
      <c r="A110" s="110"/>
      <c r="B110" s="139"/>
      <c r="C110" s="129" t="s">
        <v>67</v>
      </c>
      <c r="D110" s="127" t="str">
        <f>+D106</f>
        <v>Markkos Pukk</v>
      </c>
      <c r="E110" s="129" t="s">
        <v>54</v>
      </c>
      <c r="F110" s="127" t="str">
        <f>+F104</f>
        <v>Kaimar Koemets</v>
      </c>
      <c r="G110" s="128"/>
      <c r="H110" s="128"/>
      <c r="I110" s="128"/>
      <c r="J110" s="129"/>
      <c r="K110" s="129"/>
      <c r="L110" s="131"/>
      <c r="M110" s="131"/>
      <c r="N110" s="131"/>
    </row>
    <row r="111" spans="1:14" ht="15.75">
      <c r="A111" s="110"/>
      <c r="B111" s="140"/>
      <c r="C111" s="129" t="s">
        <v>60</v>
      </c>
      <c r="D111" s="127" t="str">
        <f>+D105</f>
        <v>Lauri Leppik</v>
      </c>
      <c r="E111" s="129" t="s">
        <v>69</v>
      </c>
      <c r="F111" s="127" t="str">
        <f>+F106</f>
        <v>Aarne Põder</v>
      </c>
      <c r="G111" s="128"/>
      <c r="H111" s="128"/>
      <c r="I111" s="128"/>
      <c r="J111" s="128"/>
      <c r="K111" s="129"/>
      <c r="L111" s="130"/>
      <c r="M111" s="131"/>
      <c r="N111" s="131"/>
    </row>
    <row r="112" spans="1:14" ht="15.7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43"/>
      <c r="M112" s="131">
        <v>4</v>
      </c>
      <c r="N112" s="131">
        <v>0</v>
      </c>
    </row>
    <row r="113" spans="1:14" ht="15.7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1:14" ht="15.7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1:14" ht="15.75">
      <c r="A115" s="110"/>
      <c r="B115" s="113">
        <v>10</v>
      </c>
      <c r="C115" s="133" t="s">
        <v>266</v>
      </c>
      <c r="D115" s="115"/>
      <c r="E115" s="133" t="s">
        <v>267</v>
      </c>
      <c r="F115" s="115"/>
      <c r="G115" s="117" t="s">
        <v>45</v>
      </c>
      <c r="H115" s="117" t="s">
        <v>46</v>
      </c>
      <c r="I115" s="117" t="s">
        <v>47</v>
      </c>
      <c r="J115" s="117" t="s">
        <v>48</v>
      </c>
      <c r="K115" s="117" t="s">
        <v>49</v>
      </c>
      <c r="L115" s="118" t="s">
        <v>50</v>
      </c>
      <c r="M115" s="274" t="s">
        <v>51</v>
      </c>
      <c r="N115" s="275"/>
    </row>
    <row r="116" spans="1:14" ht="15.75">
      <c r="A116" s="110"/>
      <c r="B116" s="137" t="s">
        <v>211</v>
      </c>
      <c r="C116" s="120" t="s">
        <v>52</v>
      </c>
      <c r="D116" s="121" t="s">
        <v>255</v>
      </c>
      <c r="E116" s="120" t="s">
        <v>54</v>
      </c>
      <c r="F116" s="121" t="s">
        <v>258</v>
      </c>
      <c r="G116" s="122" t="s">
        <v>58</v>
      </c>
      <c r="H116" s="122" t="s">
        <v>57</v>
      </c>
      <c r="I116" s="122" t="s">
        <v>72</v>
      </c>
      <c r="J116" s="122"/>
      <c r="K116" s="122"/>
      <c r="L116" s="142" t="s">
        <v>59</v>
      </c>
      <c r="M116" s="142">
        <v>0</v>
      </c>
      <c r="N116" s="142">
        <v>1</v>
      </c>
    </row>
    <row r="117" spans="1:14" ht="15.75">
      <c r="A117" s="110"/>
      <c r="B117" s="139"/>
      <c r="C117" s="120" t="s">
        <v>60</v>
      </c>
      <c r="D117" s="121" t="s">
        <v>256</v>
      </c>
      <c r="E117" s="120" t="s">
        <v>62</v>
      </c>
      <c r="F117" s="121" t="s">
        <v>241</v>
      </c>
      <c r="G117" s="122" t="s">
        <v>90</v>
      </c>
      <c r="H117" s="122" t="s">
        <v>57</v>
      </c>
      <c r="I117" s="122" t="s">
        <v>86</v>
      </c>
      <c r="J117" s="122" t="s">
        <v>101</v>
      </c>
      <c r="K117" s="122" t="s">
        <v>92</v>
      </c>
      <c r="L117" s="142" t="s">
        <v>112</v>
      </c>
      <c r="M117" s="142">
        <v>0</v>
      </c>
      <c r="N117" s="142">
        <v>1</v>
      </c>
    </row>
    <row r="118" spans="1:14" ht="15.75">
      <c r="A118" s="110"/>
      <c r="B118" s="139"/>
      <c r="C118" s="124" t="s">
        <v>67</v>
      </c>
      <c r="D118" s="121" t="s">
        <v>254</v>
      </c>
      <c r="E118" s="124" t="s">
        <v>69</v>
      </c>
      <c r="F118" s="121" t="s">
        <v>242</v>
      </c>
      <c r="G118" s="122" t="s">
        <v>71</v>
      </c>
      <c r="H118" s="122" t="s">
        <v>71</v>
      </c>
      <c r="I118" s="122" t="s">
        <v>71</v>
      </c>
      <c r="J118" s="122"/>
      <c r="K118" s="122"/>
      <c r="L118" s="142" t="s">
        <v>79</v>
      </c>
      <c r="M118" s="142">
        <v>1</v>
      </c>
      <c r="N118" s="142">
        <v>0</v>
      </c>
    </row>
    <row r="119" spans="1:14" ht="15.75">
      <c r="A119" s="110"/>
      <c r="B119" s="139"/>
      <c r="C119" s="124"/>
      <c r="D119" s="121" t="s">
        <v>254</v>
      </c>
      <c r="E119" s="124"/>
      <c r="F119" s="121" t="s">
        <v>258</v>
      </c>
      <c r="G119" s="276" t="s">
        <v>76</v>
      </c>
      <c r="H119" s="276" t="s">
        <v>101</v>
      </c>
      <c r="I119" s="276" t="s">
        <v>73</v>
      </c>
      <c r="J119" s="276" t="s">
        <v>76</v>
      </c>
      <c r="K119" s="276"/>
      <c r="L119" s="278" t="s">
        <v>66</v>
      </c>
      <c r="M119" s="280">
        <v>1</v>
      </c>
      <c r="N119" s="282">
        <v>0</v>
      </c>
    </row>
    <row r="120" spans="1:14" ht="15.75">
      <c r="A120" s="110"/>
      <c r="B120" s="139"/>
      <c r="C120" s="125"/>
      <c r="D120" s="121" t="s">
        <v>256</v>
      </c>
      <c r="E120" s="125"/>
      <c r="F120" s="121" t="s">
        <v>273</v>
      </c>
      <c r="G120" s="277"/>
      <c r="H120" s="277"/>
      <c r="I120" s="277"/>
      <c r="J120" s="277"/>
      <c r="K120" s="277"/>
      <c r="L120" s="279"/>
      <c r="M120" s="281"/>
      <c r="N120" s="283"/>
    </row>
    <row r="121" spans="1:14" ht="15.75">
      <c r="A121" s="110"/>
      <c r="B121" s="139"/>
      <c r="C121" s="126" t="s">
        <v>52</v>
      </c>
      <c r="D121" s="127" t="str">
        <f>+D116</f>
        <v>Sergei Zahharov</v>
      </c>
      <c r="E121" s="126" t="s">
        <v>62</v>
      </c>
      <c r="F121" s="127" t="str">
        <f>+F117</f>
        <v>Janno Malm</v>
      </c>
      <c r="G121" s="122" t="s">
        <v>86</v>
      </c>
      <c r="H121" s="122" t="s">
        <v>72</v>
      </c>
      <c r="I121" s="122" t="s">
        <v>92</v>
      </c>
      <c r="J121" s="128"/>
      <c r="K121" s="129"/>
      <c r="L121" s="130" t="s">
        <v>59</v>
      </c>
      <c r="M121" s="131"/>
      <c r="N121" s="131">
        <v>1</v>
      </c>
    </row>
    <row r="122" spans="1:14" ht="15.75">
      <c r="A122" s="110"/>
      <c r="B122" s="139"/>
      <c r="C122" s="129" t="s">
        <v>67</v>
      </c>
      <c r="D122" s="127" t="str">
        <f>+D118</f>
        <v>Dimitri Lett</v>
      </c>
      <c r="E122" s="129" t="s">
        <v>54</v>
      </c>
      <c r="F122" s="127" t="str">
        <f>+F116</f>
        <v>Pekka Laidinen</v>
      </c>
      <c r="G122" s="122" t="s">
        <v>86</v>
      </c>
      <c r="H122" s="122" t="s">
        <v>139</v>
      </c>
      <c r="I122" s="122" t="s">
        <v>72</v>
      </c>
      <c r="J122" s="129"/>
      <c r="K122" s="129"/>
      <c r="L122" s="131" t="s">
        <v>59</v>
      </c>
      <c r="M122" s="131"/>
      <c r="N122" s="131">
        <v>1</v>
      </c>
    </row>
    <row r="123" spans="1:14" ht="15.75">
      <c r="A123" s="110"/>
      <c r="B123" s="140"/>
      <c r="C123" s="129" t="s">
        <v>60</v>
      </c>
      <c r="D123" s="127" t="str">
        <f>+D117</f>
        <v>Maksim Gavrilov</v>
      </c>
      <c r="E123" s="129" t="s">
        <v>69</v>
      </c>
      <c r="F123" s="127" t="str">
        <f>+F118</f>
        <v>Mihkel Niinemets</v>
      </c>
      <c r="G123" s="128"/>
      <c r="H123" s="128"/>
      <c r="I123" s="128"/>
      <c r="J123" s="128"/>
      <c r="K123" s="129"/>
      <c r="L123" s="130"/>
      <c r="M123" s="131"/>
      <c r="N123" s="131"/>
    </row>
    <row r="124" spans="1:14" ht="15.75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43"/>
      <c r="M124" s="131">
        <v>2</v>
      </c>
      <c r="N124" s="131">
        <v>4</v>
      </c>
    </row>
    <row r="125" spans="1:14" ht="15.75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</row>
    <row r="126" spans="1:14" ht="15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1:14" ht="15.75">
      <c r="A127" s="110"/>
      <c r="B127" s="113">
        <v>11</v>
      </c>
      <c r="C127" s="133" t="s">
        <v>268</v>
      </c>
      <c r="D127" s="115"/>
      <c r="E127" s="133" t="s">
        <v>269</v>
      </c>
      <c r="F127" s="115"/>
      <c r="G127" s="117" t="s">
        <v>45</v>
      </c>
      <c r="H127" s="117" t="s">
        <v>46</v>
      </c>
      <c r="I127" s="117" t="s">
        <v>47</v>
      </c>
      <c r="J127" s="117" t="s">
        <v>48</v>
      </c>
      <c r="K127" s="117" t="s">
        <v>49</v>
      </c>
      <c r="L127" s="118" t="s">
        <v>50</v>
      </c>
      <c r="M127" s="274" t="s">
        <v>51</v>
      </c>
      <c r="N127" s="275"/>
    </row>
    <row r="128" spans="1:14" ht="15.75">
      <c r="A128" s="110"/>
      <c r="B128" s="137" t="s">
        <v>211</v>
      </c>
      <c r="C128" s="120" t="s">
        <v>52</v>
      </c>
      <c r="D128" s="121" t="s">
        <v>240</v>
      </c>
      <c r="E128" s="120" t="s">
        <v>54</v>
      </c>
      <c r="F128" s="121" t="s">
        <v>246</v>
      </c>
      <c r="G128" s="122" t="s">
        <v>64</v>
      </c>
      <c r="H128" s="122" t="s">
        <v>76</v>
      </c>
      <c r="I128" s="122" t="s">
        <v>97</v>
      </c>
      <c r="J128" s="122"/>
      <c r="K128" s="122"/>
      <c r="L128" s="142" t="s">
        <v>79</v>
      </c>
      <c r="M128" s="142">
        <v>1</v>
      </c>
      <c r="N128" s="142">
        <v>0</v>
      </c>
    </row>
    <row r="129" spans="1:18" ht="15.75">
      <c r="A129" s="110"/>
      <c r="B129" s="141"/>
      <c r="C129" s="120" t="s">
        <v>60</v>
      </c>
      <c r="D129" s="121" t="s">
        <v>239</v>
      </c>
      <c r="E129" s="120" t="s">
        <v>62</v>
      </c>
      <c r="F129" s="121" t="s">
        <v>245</v>
      </c>
      <c r="G129" s="122" t="s">
        <v>126</v>
      </c>
      <c r="H129" s="122" t="s">
        <v>58</v>
      </c>
      <c r="I129" s="122" t="s">
        <v>126</v>
      </c>
      <c r="J129" s="122"/>
      <c r="K129" s="122"/>
      <c r="L129" s="142" t="s">
        <v>59</v>
      </c>
      <c r="M129" s="142">
        <v>0</v>
      </c>
      <c r="N129" s="142">
        <v>1</v>
      </c>
      <c r="R129" t="s">
        <v>263</v>
      </c>
    </row>
    <row r="130" spans="1:18" ht="15.75">
      <c r="A130" s="110"/>
      <c r="B130" s="139"/>
      <c r="C130" s="124" t="s">
        <v>67</v>
      </c>
      <c r="D130" s="121" t="s">
        <v>281</v>
      </c>
      <c r="E130" s="124" t="s">
        <v>69</v>
      </c>
      <c r="F130" s="121" t="s">
        <v>247</v>
      </c>
      <c r="G130" s="122" t="s">
        <v>92</v>
      </c>
      <c r="H130" s="122" t="s">
        <v>65</v>
      </c>
      <c r="I130" s="122" t="s">
        <v>80</v>
      </c>
      <c r="J130" s="122" t="s">
        <v>71</v>
      </c>
      <c r="K130" s="122"/>
      <c r="L130" s="142" t="s">
        <v>66</v>
      </c>
      <c r="M130" s="142">
        <v>1</v>
      </c>
      <c r="N130" s="142">
        <v>0</v>
      </c>
    </row>
    <row r="131" spans="1:18" ht="15.75">
      <c r="A131" s="110"/>
      <c r="B131" s="139"/>
      <c r="C131" s="124"/>
      <c r="D131" s="121" t="s">
        <v>240</v>
      </c>
      <c r="E131" s="124"/>
      <c r="F131" s="121" t="s">
        <v>245</v>
      </c>
      <c r="G131" s="276" t="s">
        <v>56</v>
      </c>
      <c r="H131" s="276" t="s">
        <v>57</v>
      </c>
      <c r="I131" s="276" t="s">
        <v>92</v>
      </c>
      <c r="J131" s="276"/>
      <c r="K131" s="276"/>
      <c r="L131" s="278" t="s">
        <v>59</v>
      </c>
      <c r="M131" s="280">
        <v>0</v>
      </c>
      <c r="N131" s="282">
        <v>1</v>
      </c>
    </row>
    <row r="132" spans="1:18" ht="15.75">
      <c r="A132" s="110"/>
      <c r="B132" s="139"/>
      <c r="C132" s="125"/>
      <c r="D132" s="121" t="s">
        <v>261</v>
      </c>
      <c r="E132" s="125"/>
      <c r="F132" s="121" t="s">
        <v>275</v>
      </c>
      <c r="G132" s="277"/>
      <c r="H132" s="277"/>
      <c r="I132" s="277"/>
      <c r="J132" s="277"/>
      <c r="K132" s="277"/>
      <c r="L132" s="279"/>
      <c r="M132" s="281"/>
      <c r="N132" s="283"/>
    </row>
    <row r="133" spans="1:18" ht="15.75">
      <c r="A133" s="110"/>
      <c r="B133" s="139"/>
      <c r="C133" s="126" t="s">
        <v>52</v>
      </c>
      <c r="D133" s="127" t="str">
        <f>+D128</f>
        <v>Meelis Pae</v>
      </c>
      <c r="E133" s="126" t="s">
        <v>62</v>
      </c>
      <c r="F133" s="127" t="str">
        <f>+F129</f>
        <v>Sergei Kuriltšik</v>
      </c>
      <c r="G133" s="122" t="s">
        <v>58</v>
      </c>
      <c r="H133" s="122" t="s">
        <v>139</v>
      </c>
      <c r="I133" s="122" t="s">
        <v>57</v>
      </c>
      <c r="J133" s="128"/>
      <c r="K133" s="129"/>
      <c r="L133" s="130" t="s">
        <v>59</v>
      </c>
      <c r="M133" s="131"/>
      <c r="N133" s="131">
        <v>1</v>
      </c>
    </row>
    <row r="134" spans="1:18" ht="15.75">
      <c r="A134" s="110"/>
      <c r="B134" s="139"/>
      <c r="C134" s="129" t="s">
        <v>67</v>
      </c>
      <c r="D134" s="127" t="str">
        <f>+D130</f>
        <v>Sergei Teraškevitš</v>
      </c>
      <c r="E134" s="129" t="s">
        <v>54</v>
      </c>
      <c r="F134" s="127" t="str">
        <f>+F128</f>
        <v>Keit Reinsalu</v>
      </c>
      <c r="G134" s="122" t="s">
        <v>76</v>
      </c>
      <c r="H134" s="128" t="s">
        <v>57</v>
      </c>
      <c r="I134" s="128" t="s">
        <v>78</v>
      </c>
      <c r="J134" s="129" t="s">
        <v>100</v>
      </c>
      <c r="K134" s="129"/>
      <c r="L134" s="131" t="s">
        <v>66</v>
      </c>
      <c r="M134" s="131">
        <v>1</v>
      </c>
      <c r="N134" s="131"/>
    </row>
    <row r="135" spans="1:18" ht="15.75">
      <c r="A135" s="110"/>
      <c r="B135" s="140"/>
      <c r="C135" s="129" t="s">
        <v>60</v>
      </c>
      <c r="D135" s="127" t="str">
        <f>+D129</f>
        <v>Toomas Vahtra</v>
      </c>
      <c r="E135" s="129" t="s">
        <v>69</v>
      </c>
      <c r="F135" s="127" t="str">
        <f>+F130</f>
        <v>Almar Rahuoja</v>
      </c>
      <c r="G135" s="122" t="s">
        <v>58</v>
      </c>
      <c r="H135" s="128" t="s">
        <v>73</v>
      </c>
      <c r="I135" s="128" t="s">
        <v>72</v>
      </c>
      <c r="J135" s="128"/>
      <c r="K135" s="129"/>
      <c r="L135" s="130" t="s">
        <v>59</v>
      </c>
      <c r="M135" s="131"/>
      <c r="N135" s="131">
        <v>1</v>
      </c>
    </row>
    <row r="136" spans="1:18" ht="15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43"/>
      <c r="M136" s="131">
        <v>3</v>
      </c>
      <c r="N136" s="131">
        <v>4</v>
      </c>
    </row>
    <row r="137" spans="1:18" ht="15.7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</row>
    <row r="138" spans="1:18" ht="15.75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</row>
    <row r="139" spans="1:18" ht="15.75">
      <c r="A139" s="110"/>
      <c r="B139" s="113">
        <v>12</v>
      </c>
      <c r="C139" s="133" t="s">
        <v>270</v>
      </c>
      <c r="D139" s="115"/>
      <c r="E139" s="133" t="s">
        <v>295</v>
      </c>
      <c r="F139" s="115"/>
      <c r="G139" s="117" t="s">
        <v>45</v>
      </c>
      <c r="H139" s="117" t="s">
        <v>46</v>
      </c>
      <c r="I139" s="117" t="s">
        <v>47</v>
      </c>
      <c r="J139" s="117" t="s">
        <v>48</v>
      </c>
      <c r="K139" s="117" t="s">
        <v>49</v>
      </c>
      <c r="L139" s="118" t="s">
        <v>50</v>
      </c>
      <c r="M139" s="274" t="s">
        <v>51</v>
      </c>
      <c r="N139" s="275"/>
    </row>
    <row r="140" spans="1:18" ht="15.75">
      <c r="A140" s="110"/>
      <c r="B140" s="137" t="s">
        <v>211</v>
      </c>
      <c r="C140" s="120" t="s">
        <v>52</v>
      </c>
      <c r="D140" s="121" t="s">
        <v>259</v>
      </c>
      <c r="E140" s="120" t="s">
        <v>54</v>
      </c>
      <c r="F140" s="121" t="s">
        <v>251</v>
      </c>
      <c r="G140" s="122" t="s">
        <v>86</v>
      </c>
      <c r="H140" s="122" t="s">
        <v>100</v>
      </c>
      <c r="I140" s="122" t="s">
        <v>58</v>
      </c>
      <c r="J140" s="122" t="s">
        <v>72</v>
      </c>
      <c r="K140" s="122"/>
      <c r="L140" s="142" t="s">
        <v>77</v>
      </c>
      <c r="M140" s="142">
        <v>0</v>
      </c>
      <c r="N140" s="142">
        <v>1</v>
      </c>
      <c r="R140" t="s">
        <v>271</v>
      </c>
    </row>
    <row r="141" spans="1:18" ht="15.75">
      <c r="A141" s="110"/>
      <c r="B141" s="139"/>
      <c r="C141" s="120" t="s">
        <v>60</v>
      </c>
      <c r="D141" s="121" t="s">
        <v>244</v>
      </c>
      <c r="E141" s="120" t="s">
        <v>62</v>
      </c>
      <c r="F141" s="121" t="s">
        <v>253</v>
      </c>
      <c r="G141" s="122" t="s">
        <v>86</v>
      </c>
      <c r="H141" s="122" t="s">
        <v>92</v>
      </c>
      <c r="I141" s="122" t="s">
        <v>65</v>
      </c>
      <c r="J141" s="122" t="s">
        <v>73</v>
      </c>
      <c r="K141" s="122"/>
      <c r="L141" s="142" t="s">
        <v>77</v>
      </c>
      <c r="M141" s="142">
        <v>0</v>
      </c>
      <c r="N141" s="142">
        <v>1</v>
      </c>
    </row>
    <row r="142" spans="1:18" ht="15.75">
      <c r="A142" s="110"/>
      <c r="B142" s="139"/>
      <c r="C142" s="124" t="s">
        <v>67</v>
      </c>
      <c r="D142" s="121" t="s">
        <v>243</v>
      </c>
      <c r="E142" s="124" t="s">
        <v>69</v>
      </c>
      <c r="F142" s="121" t="s">
        <v>252</v>
      </c>
      <c r="G142" s="122" t="s">
        <v>89</v>
      </c>
      <c r="H142" s="122" t="s">
        <v>76</v>
      </c>
      <c r="I142" s="122" t="s">
        <v>58</v>
      </c>
      <c r="J142" s="122" t="s">
        <v>89</v>
      </c>
      <c r="K142" s="122"/>
      <c r="L142" s="142" t="s">
        <v>77</v>
      </c>
      <c r="M142" s="142">
        <v>0</v>
      </c>
      <c r="N142" s="142">
        <v>1</v>
      </c>
    </row>
    <row r="143" spans="1:18" ht="15.75">
      <c r="A143" s="110"/>
      <c r="B143" s="139"/>
      <c r="C143" s="124"/>
      <c r="D143" s="121" t="s">
        <v>259</v>
      </c>
      <c r="E143" s="124"/>
      <c r="F143" s="121" t="s">
        <v>253</v>
      </c>
      <c r="G143" s="276" t="s">
        <v>57</v>
      </c>
      <c r="H143" s="276" t="s">
        <v>57</v>
      </c>
      <c r="I143" s="276" t="s">
        <v>71</v>
      </c>
      <c r="J143" s="276" t="s">
        <v>65</v>
      </c>
      <c r="K143" s="276" t="s">
        <v>89</v>
      </c>
      <c r="L143" s="278" t="s">
        <v>112</v>
      </c>
      <c r="M143" s="280">
        <v>0</v>
      </c>
      <c r="N143" s="282">
        <v>1</v>
      </c>
    </row>
    <row r="144" spans="1:18" ht="15.75">
      <c r="A144" s="110"/>
      <c r="B144" s="139"/>
      <c r="C144" s="125"/>
      <c r="D144" s="121" t="s">
        <v>244</v>
      </c>
      <c r="E144" s="125"/>
      <c r="F144" s="121" t="s">
        <v>252</v>
      </c>
      <c r="G144" s="277"/>
      <c r="H144" s="277"/>
      <c r="I144" s="277"/>
      <c r="J144" s="277"/>
      <c r="K144" s="277"/>
      <c r="L144" s="279"/>
      <c r="M144" s="281"/>
      <c r="N144" s="283"/>
    </row>
    <row r="145" spans="1:14" ht="15.75">
      <c r="A145" s="110"/>
      <c r="B145" s="139"/>
      <c r="C145" s="126" t="s">
        <v>52</v>
      </c>
      <c r="D145" s="127" t="str">
        <f>+D140</f>
        <v>Veiko Ristissaar</v>
      </c>
      <c r="E145" s="126" t="s">
        <v>62</v>
      </c>
      <c r="F145" s="127" t="str">
        <f>+F141</f>
        <v>Tauno Piho</v>
      </c>
      <c r="G145" s="128"/>
      <c r="H145" s="128"/>
      <c r="I145" s="128"/>
      <c r="J145" s="128"/>
      <c r="K145" s="129"/>
      <c r="L145" s="130"/>
      <c r="M145" s="131"/>
      <c r="N145" s="131"/>
    </row>
    <row r="146" spans="1:14" ht="15.75">
      <c r="A146" s="110"/>
      <c r="B146" s="139"/>
      <c r="C146" s="129" t="s">
        <v>67</v>
      </c>
      <c r="D146" s="127" t="str">
        <f>+D142</f>
        <v>Märt Ojamaa</v>
      </c>
      <c r="E146" s="129" t="s">
        <v>54</v>
      </c>
      <c r="F146" s="127" t="str">
        <f>+F140</f>
        <v>Agnar Pirnpuu</v>
      </c>
      <c r="G146" s="128"/>
      <c r="H146" s="128"/>
      <c r="I146" s="128"/>
      <c r="J146" s="129"/>
      <c r="K146" s="129"/>
      <c r="L146" s="131"/>
      <c r="M146" s="131"/>
      <c r="N146" s="131"/>
    </row>
    <row r="147" spans="1:14" ht="15.75">
      <c r="A147" s="110"/>
      <c r="B147" s="140"/>
      <c r="C147" s="129" t="s">
        <v>60</v>
      </c>
      <c r="D147" s="127" t="str">
        <f>+D141</f>
        <v>Reino Ristissaar</v>
      </c>
      <c r="E147" s="129" t="s">
        <v>69</v>
      </c>
      <c r="F147" s="127" t="str">
        <f>+F142</f>
        <v>Indrek Penk</v>
      </c>
      <c r="G147" s="128"/>
      <c r="H147" s="128"/>
      <c r="I147" s="128"/>
      <c r="J147" s="128"/>
      <c r="K147" s="129"/>
      <c r="L147" s="130"/>
      <c r="M147" s="131"/>
      <c r="N147" s="131"/>
    </row>
    <row r="148" spans="1:14" ht="15.75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43"/>
      <c r="M148" s="131">
        <v>0</v>
      </c>
      <c r="N148" s="131">
        <v>4</v>
      </c>
    </row>
    <row r="149" spans="1:14" ht="15.75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</row>
    <row r="150" spans="1:14" ht="15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</row>
    <row r="151" spans="1:14" ht="15.75">
      <c r="A151" s="110"/>
      <c r="B151" s="113">
        <v>13</v>
      </c>
      <c r="C151" s="133" t="s">
        <v>224</v>
      </c>
      <c r="D151" s="115"/>
      <c r="E151" s="133" t="s">
        <v>233</v>
      </c>
      <c r="F151" s="115"/>
      <c r="G151" s="117" t="s">
        <v>45</v>
      </c>
      <c r="H151" s="117" t="s">
        <v>46</v>
      </c>
      <c r="I151" s="117" t="s">
        <v>47</v>
      </c>
      <c r="J151" s="117" t="s">
        <v>48</v>
      </c>
      <c r="K151" s="117" t="s">
        <v>49</v>
      </c>
      <c r="L151" s="118" t="s">
        <v>50</v>
      </c>
      <c r="M151" s="274" t="s">
        <v>51</v>
      </c>
      <c r="N151" s="275"/>
    </row>
    <row r="152" spans="1:14" ht="15.75">
      <c r="A152" s="110"/>
      <c r="B152" s="137" t="s">
        <v>150</v>
      </c>
      <c r="C152" s="120" t="s">
        <v>52</v>
      </c>
      <c r="D152" s="121" t="s">
        <v>237</v>
      </c>
      <c r="E152" s="120" t="s">
        <v>54</v>
      </c>
      <c r="F152" s="121" t="s">
        <v>255</v>
      </c>
      <c r="G152" s="122" t="s">
        <v>65</v>
      </c>
      <c r="H152" s="122" t="s">
        <v>72</v>
      </c>
      <c r="I152" s="122" t="s">
        <v>78</v>
      </c>
      <c r="J152" s="122" t="s">
        <v>86</v>
      </c>
      <c r="K152" s="122" t="s">
        <v>73</v>
      </c>
      <c r="L152" s="142" t="s">
        <v>112</v>
      </c>
      <c r="M152" s="142">
        <v>0</v>
      </c>
      <c r="N152" s="142">
        <v>1</v>
      </c>
    </row>
    <row r="153" spans="1:14" ht="15.75">
      <c r="A153" s="110"/>
      <c r="B153" s="139"/>
      <c r="C153" s="120" t="s">
        <v>60</v>
      </c>
      <c r="D153" s="121" t="s">
        <v>238</v>
      </c>
      <c r="E153" s="120" t="s">
        <v>62</v>
      </c>
      <c r="F153" s="121" t="s">
        <v>254</v>
      </c>
      <c r="G153" s="122" t="s">
        <v>58</v>
      </c>
      <c r="H153" s="122" t="s">
        <v>92</v>
      </c>
      <c r="I153" s="122" t="s">
        <v>57</v>
      </c>
      <c r="J153" s="122"/>
      <c r="K153" s="122"/>
      <c r="L153" s="142" t="s">
        <v>59</v>
      </c>
      <c r="M153" s="142">
        <v>0</v>
      </c>
      <c r="N153" s="142">
        <v>1</v>
      </c>
    </row>
    <row r="154" spans="1:14" ht="15.75">
      <c r="A154" s="110"/>
      <c r="B154" s="139"/>
      <c r="C154" s="124" t="s">
        <v>67</v>
      </c>
      <c r="D154" s="121" t="s">
        <v>236</v>
      </c>
      <c r="E154" s="124" t="s">
        <v>69</v>
      </c>
      <c r="F154" s="121" t="s">
        <v>256</v>
      </c>
      <c r="G154" s="122" t="s">
        <v>64</v>
      </c>
      <c r="H154" s="122" t="s">
        <v>265</v>
      </c>
      <c r="I154" s="122" t="s">
        <v>64</v>
      </c>
      <c r="J154" s="122"/>
      <c r="K154" s="122"/>
      <c r="L154" s="142" t="s">
        <v>79</v>
      </c>
      <c r="M154" s="142">
        <v>1</v>
      </c>
      <c r="N154" s="142">
        <v>0</v>
      </c>
    </row>
    <row r="155" spans="1:14" ht="15.75">
      <c r="A155" s="110"/>
      <c r="B155" s="139"/>
      <c r="C155" s="124"/>
      <c r="D155" s="121" t="s">
        <v>236</v>
      </c>
      <c r="E155" s="124"/>
      <c r="F155" s="121" t="s">
        <v>254</v>
      </c>
      <c r="G155" s="276" t="s">
        <v>71</v>
      </c>
      <c r="H155" s="276" t="s">
        <v>100</v>
      </c>
      <c r="I155" s="276" t="s">
        <v>73</v>
      </c>
      <c r="J155" s="276" t="s">
        <v>57</v>
      </c>
      <c r="K155" s="276" t="s">
        <v>100</v>
      </c>
      <c r="L155" s="278" t="s">
        <v>74</v>
      </c>
      <c r="M155" s="280">
        <v>1</v>
      </c>
      <c r="N155" s="282">
        <v>0</v>
      </c>
    </row>
    <row r="156" spans="1:14" ht="15.75">
      <c r="A156" s="110"/>
      <c r="B156" s="139"/>
      <c r="C156" s="125"/>
      <c r="D156" s="121" t="s">
        <v>237</v>
      </c>
      <c r="E156" s="125"/>
      <c r="F156" s="121" t="s">
        <v>256</v>
      </c>
      <c r="G156" s="277"/>
      <c r="H156" s="277"/>
      <c r="I156" s="277"/>
      <c r="J156" s="277"/>
      <c r="K156" s="277"/>
      <c r="L156" s="279"/>
      <c r="M156" s="281"/>
      <c r="N156" s="283"/>
    </row>
    <row r="157" spans="1:14" ht="15.75">
      <c r="A157" s="110"/>
      <c r="B157" s="139"/>
      <c r="C157" s="126" t="s">
        <v>52</v>
      </c>
      <c r="D157" s="127" t="str">
        <f>+D152</f>
        <v>Lauri Leppik</v>
      </c>
      <c r="E157" s="126" t="s">
        <v>62</v>
      </c>
      <c r="F157" s="127" t="str">
        <f>+F153</f>
        <v>Dimitri Lett</v>
      </c>
      <c r="G157" s="122" t="s">
        <v>86</v>
      </c>
      <c r="H157" s="122" t="s">
        <v>58</v>
      </c>
      <c r="I157" s="122" t="s">
        <v>92</v>
      </c>
      <c r="J157" s="128"/>
      <c r="K157" s="129"/>
      <c r="L157" s="130" t="s">
        <v>59</v>
      </c>
      <c r="M157" s="131"/>
      <c r="N157" s="131">
        <v>1</v>
      </c>
    </row>
    <row r="158" spans="1:14" ht="15.75">
      <c r="A158" s="110"/>
      <c r="B158" s="139"/>
      <c r="C158" s="129" t="s">
        <v>67</v>
      </c>
      <c r="D158" s="127" t="str">
        <f>+D154</f>
        <v>Dimitri Gorbatšov</v>
      </c>
      <c r="E158" s="129" t="s">
        <v>54</v>
      </c>
      <c r="F158" s="127" t="str">
        <f>+F152</f>
        <v>Sergei Zahharov</v>
      </c>
      <c r="G158" s="122" t="s">
        <v>71</v>
      </c>
      <c r="H158" s="122" t="s">
        <v>80</v>
      </c>
      <c r="I158" s="122" t="s">
        <v>80</v>
      </c>
      <c r="J158" s="129"/>
      <c r="K158" s="129"/>
      <c r="L158" s="131" t="s">
        <v>79</v>
      </c>
      <c r="M158" s="131">
        <v>1</v>
      </c>
      <c r="N158" s="131"/>
    </row>
    <row r="159" spans="1:14" ht="15.75">
      <c r="A159" s="110"/>
      <c r="B159" s="140"/>
      <c r="C159" s="129" t="s">
        <v>60</v>
      </c>
      <c r="D159" s="127" t="str">
        <f>+D153</f>
        <v>Markkos Pukk</v>
      </c>
      <c r="E159" s="129" t="s">
        <v>69</v>
      </c>
      <c r="F159" s="127" t="str">
        <f>+F154</f>
        <v>Maksim Gavrilov</v>
      </c>
      <c r="G159" s="122" t="s">
        <v>100</v>
      </c>
      <c r="H159" s="122" t="s">
        <v>80</v>
      </c>
      <c r="I159" s="122" t="s">
        <v>65</v>
      </c>
      <c r="J159" s="128"/>
      <c r="K159" s="129"/>
      <c r="L159" s="131" t="s">
        <v>79</v>
      </c>
      <c r="M159" s="131">
        <v>1</v>
      </c>
      <c r="N159" s="131"/>
    </row>
    <row r="160" spans="1:14" ht="15.75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43"/>
      <c r="M160" s="131">
        <v>4</v>
      </c>
      <c r="N160" s="131">
        <v>3</v>
      </c>
    </row>
    <row r="161" spans="1:14" ht="15.75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</row>
    <row r="162" spans="1:14" ht="15.75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</row>
    <row r="163" spans="1:14" ht="15.75">
      <c r="A163" s="110"/>
      <c r="B163" s="113">
        <v>14</v>
      </c>
      <c r="C163" s="133" t="s">
        <v>276</v>
      </c>
      <c r="D163" s="115"/>
      <c r="E163" s="133" t="s">
        <v>277</v>
      </c>
      <c r="F163" s="115"/>
      <c r="G163" s="117" t="s">
        <v>45</v>
      </c>
      <c r="H163" s="117" t="s">
        <v>46</v>
      </c>
      <c r="I163" s="117" t="s">
        <v>47</v>
      </c>
      <c r="J163" s="117" t="s">
        <v>48</v>
      </c>
      <c r="K163" s="117" t="s">
        <v>49</v>
      </c>
      <c r="L163" s="118" t="s">
        <v>50</v>
      </c>
      <c r="M163" s="274" t="s">
        <v>51</v>
      </c>
      <c r="N163" s="275"/>
    </row>
    <row r="164" spans="1:14" ht="15.75">
      <c r="A164" s="110"/>
      <c r="B164" s="137" t="s">
        <v>150</v>
      </c>
      <c r="C164" s="120" t="s">
        <v>52</v>
      </c>
      <c r="D164" s="121" t="s">
        <v>248</v>
      </c>
      <c r="E164" s="120" t="s">
        <v>54</v>
      </c>
      <c r="F164" s="121" t="s">
        <v>241</v>
      </c>
      <c r="G164" s="122" t="s">
        <v>86</v>
      </c>
      <c r="H164" s="122" t="s">
        <v>89</v>
      </c>
      <c r="I164" s="122" t="s">
        <v>89</v>
      </c>
      <c r="J164" s="122"/>
      <c r="K164" s="122"/>
      <c r="L164" s="142" t="s">
        <v>59</v>
      </c>
      <c r="M164" s="142">
        <v>0</v>
      </c>
      <c r="N164" s="142">
        <v>1</v>
      </c>
    </row>
    <row r="165" spans="1:14" ht="15.75">
      <c r="A165" s="110"/>
      <c r="B165" s="139"/>
      <c r="C165" s="120" t="s">
        <v>60</v>
      </c>
      <c r="D165" s="121" t="s">
        <v>250</v>
      </c>
      <c r="E165" s="120" t="s">
        <v>62</v>
      </c>
      <c r="F165" s="121" t="s">
        <v>242</v>
      </c>
      <c r="G165" s="122" t="s">
        <v>80</v>
      </c>
      <c r="H165" s="122" t="s">
        <v>72</v>
      </c>
      <c r="I165" s="122" t="s">
        <v>86</v>
      </c>
      <c r="J165" s="122" t="s">
        <v>89</v>
      </c>
      <c r="K165" s="122"/>
      <c r="L165" s="142" t="s">
        <v>77</v>
      </c>
      <c r="M165" s="142">
        <v>0</v>
      </c>
      <c r="N165" s="142">
        <v>1</v>
      </c>
    </row>
    <row r="166" spans="1:14" ht="15.75">
      <c r="A166" s="110"/>
      <c r="B166" s="139"/>
      <c r="C166" s="124" t="s">
        <v>67</v>
      </c>
      <c r="D166" s="121" t="s">
        <v>249</v>
      </c>
      <c r="E166" s="124" t="s">
        <v>69</v>
      </c>
      <c r="F166" s="121" t="s">
        <v>274</v>
      </c>
      <c r="G166" s="122" t="s">
        <v>90</v>
      </c>
      <c r="H166" s="122" t="s">
        <v>100</v>
      </c>
      <c r="I166" s="122" t="s">
        <v>89</v>
      </c>
      <c r="J166" s="122" t="s">
        <v>86</v>
      </c>
      <c r="K166" s="122" t="s">
        <v>58</v>
      </c>
      <c r="L166" s="142" t="s">
        <v>112</v>
      </c>
      <c r="M166" s="142">
        <v>0</v>
      </c>
      <c r="N166" s="142">
        <v>1</v>
      </c>
    </row>
    <row r="167" spans="1:14" ht="15.75">
      <c r="A167" s="110"/>
      <c r="B167" s="139"/>
      <c r="C167" s="124"/>
      <c r="D167" s="121" t="s">
        <v>250</v>
      </c>
      <c r="E167" s="124"/>
      <c r="F167" s="121" t="s">
        <v>258</v>
      </c>
      <c r="G167" s="276" t="s">
        <v>73</v>
      </c>
      <c r="H167" s="276" t="s">
        <v>89</v>
      </c>
      <c r="I167" s="276" t="s">
        <v>92</v>
      </c>
      <c r="J167" s="276"/>
      <c r="K167" s="276"/>
      <c r="L167" s="278" t="s">
        <v>59</v>
      </c>
      <c r="M167" s="280">
        <v>0</v>
      </c>
      <c r="N167" s="282">
        <v>1</v>
      </c>
    </row>
    <row r="168" spans="1:14" ht="15.75">
      <c r="A168" s="110"/>
      <c r="B168" s="139"/>
      <c r="C168" s="125"/>
      <c r="D168" s="121" t="s">
        <v>249</v>
      </c>
      <c r="E168" s="125"/>
      <c r="F168" s="121" t="s">
        <v>241</v>
      </c>
      <c r="G168" s="277"/>
      <c r="H168" s="277"/>
      <c r="I168" s="277"/>
      <c r="J168" s="277"/>
      <c r="K168" s="277"/>
      <c r="L168" s="279"/>
      <c r="M168" s="281"/>
      <c r="N168" s="283"/>
    </row>
    <row r="169" spans="1:14" ht="15.75">
      <c r="A169" s="110"/>
      <c r="B169" s="139"/>
      <c r="C169" s="126" t="s">
        <v>52</v>
      </c>
      <c r="D169" s="127" t="str">
        <f>+D164</f>
        <v>Marek Kotkas</v>
      </c>
      <c r="E169" s="126" t="s">
        <v>62</v>
      </c>
      <c r="F169" s="127" t="str">
        <f>+F165</f>
        <v>Mihkel Niinemets</v>
      </c>
      <c r="G169" s="128"/>
      <c r="H169" s="128"/>
      <c r="I169" s="128"/>
      <c r="J169" s="128"/>
      <c r="K169" s="129"/>
      <c r="L169" s="130"/>
      <c r="M169" s="131"/>
      <c r="N169" s="131"/>
    </row>
    <row r="170" spans="1:14" ht="15.75">
      <c r="A170" s="110"/>
      <c r="B170" s="139"/>
      <c r="C170" s="129" t="s">
        <v>67</v>
      </c>
      <c r="D170" s="127" t="str">
        <f>+D166</f>
        <v>Kaimar Koemets</v>
      </c>
      <c r="E170" s="129" t="s">
        <v>54</v>
      </c>
      <c r="F170" s="127" t="str">
        <f>+F164</f>
        <v>Janno Malm</v>
      </c>
      <c r="G170" s="128"/>
      <c r="H170" s="128"/>
      <c r="I170" s="128"/>
      <c r="J170" s="129"/>
      <c r="K170" s="129"/>
      <c r="L170" s="131"/>
      <c r="M170" s="131"/>
      <c r="N170" s="131"/>
    </row>
    <row r="171" spans="1:14" ht="15.75">
      <c r="A171" s="110"/>
      <c r="B171" s="140"/>
      <c r="C171" s="129" t="s">
        <v>60</v>
      </c>
      <c r="D171" s="127" t="str">
        <f>+D165</f>
        <v>Aarne Põder</v>
      </c>
      <c r="E171" s="129" t="s">
        <v>69</v>
      </c>
      <c r="F171" s="127" t="str">
        <f>+F166</f>
        <v>Juris Kalninš</v>
      </c>
      <c r="G171" s="128"/>
      <c r="H171" s="128"/>
      <c r="I171" s="128"/>
      <c r="J171" s="128"/>
      <c r="K171" s="129"/>
      <c r="L171" s="130"/>
      <c r="M171" s="131"/>
      <c r="N171" s="131"/>
    </row>
    <row r="172" spans="1:14" ht="15.75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43"/>
      <c r="M172" s="131">
        <v>0</v>
      </c>
      <c r="N172" s="131">
        <v>4</v>
      </c>
    </row>
    <row r="173" spans="1:14" ht="15.75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</row>
    <row r="174" spans="1:14" ht="15.75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</row>
    <row r="175" spans="1:14" ht="15.75">
      <c r="A175" s="110"/>
      <c r="B175" s="113">
        <v>15</v>
      </c>
      <c r="C175" s="133" t="s">
        <v>282</v>
      </c>
      <c r="D175" s="115"/>
      <c r="E175" s="133" t="s">
        <v>231</v>
      </c>
      <c r="F175" s="115"/>
      <c r="G175" s="117" t="s">
        <v>45</v>
      </c>
      <c r="H175" s="117" t="s">
        <v>46</v>
      </c>
      <c r="I175" s="117" t="s">
        <v>47</v>
      </c>
      <c r="J175" s="117" t="s">
        <v>48</v>
      </c>
      <c r="K175" s="117" t="s">
        <v>49</v>
      </c>
      <c r="L175" s="118" t="s">
        <v>50</v>
      </c>
      <c r="M175" s="274" t="s">
        <v>51</v>
      </c>
      <c r="N175" s="275"/>
    </row>
    <row r="176" spans="1:14" ht="15.75">
      <c r="A176" s="110"/>
      <c r="B176" s="137" t="s">
        <v>150</v>
      </c>
      <c r="C176" s="120" t="s">
        <v>52</v>
      </c>
      <c r="D176" s="121" t="s">
        <v>244</v>
      </c>
      <c r="E176" s="120" t="s">
        <v>54</v>
      </c>
      <c r="F176" s="121" t="s">
        <v>246</v>
      </c>
      <c r="G176" s="122" t="s">
        <v>72</v>
      </c>
      <c r="H176" s="122" t="s">
        <v>76</v>
      </c>
      <c r="I176" s="122" t="s">
        <v>86</v>
      </c>
      <c r="J176" s="122" t="s">
        <v>100</v>
      </c>
      <c r="K176" s="122" t="s">
        <v>57</v>
      </c>
      <c r="L176" s="142" t="s">
        <v>112</v>
      </c>
      <c r="M176" s="142">
        <v>0</v>
      </c>
      <c r="N176" s="142">
        <v>1</v>
      </c>
    </row>
    <row r="177" spans="1:17" ht="15.75">
      <c r="A177" s="110"/>
      <c r="B177" s="139"/>
      <c r="C177" s="120" t="s">
        <v>60</v>
      </c>
      <c r="D177" s="121" t="s">
        <v>243</v>
      </c>
      <c r="E177" s="120" t="s">
        <v>62</v>
      </c>
      <c r="F177" s="121" t="s">
        <v>245</v>
      </c>
      <c r="G177" s="122" t="s">
        <v>86</v>
      </c>
      <c r="H177" s="122" t="s">
        <v>56</v>
      </c>
      <c r="I177" s="122" t="s">
        <v>89</v>
      </c>
      <c r="J177" s="122"/>
      <c r="K177" s="122"/>
      <c r="L177" s="142" t="s">
        <v>59</v>
      </c>
      <c r="M177" s="142">
        <v>0</v>
      </c>
      <c r="N177" s="142">
        <v>1</v>
      </c>
    </row>
    <row r="178" spans="1:17" ht="15.75">
      <c r="A178" s="110"/>
      <c r="B178" s="139"/>
      <c r="C178" s="124" t="s">
        <v>67</v>
      </c>
      <c r="D178" s="121" t="s">
        <v>259</v>
      </c>
      <c r="E178" s="124" t="s">
        <v>69</v>
      </c>
      <c r="F178" s="121" t="s">
        <v>275</v>
      </c>
      <c r="G178" s="122" t="s">
        <v>86</v>
      </c>
      <c r="H178" s="122" t="s">
        <v>72</v>
      </c>
      <c r="I178" s="122" t="s">
        <v>89</v>
      </c>
      <c r="J178" s="122"/>
      <c r="K178" s="122"/>
      <c r="L178" s="142" t="s">
        <v>59</v>
      </c>
      <c r="M178" s="142">
        <v>0</v>
      </c>
      <c r="N178" s="142">
        <v>1</v>
      </c>
    </row>
    <row r="179" spans="1:17" ht="15.75">
      <c r="A179" s="110"/>
      <c r="B179" s="139"/>
      <c r="C179" s="124"/>
      <c r="D179" s="121" t="s">
        <v>244</v>
      </c>
      <c r="E179" s="124"/>
      <c r="F179" s="121" t="s">
        <v>245</v>
      </c>
      <c r="G179" s="276" t="s">
        <v>89</v>
      </c>
      <c r="H179" s="276" t="s">
        <v>58</v>
      </c>
      <c r="I179" s="276" t="s">
        <v>90</v>
      </c>
      <c r="J179" s="276" t="s">
        <v>90</v>
      </c>
      <c r="K179" s="276" t="s">
        <v>89</v>
      </c>
      <c r="L179" s="278" t="s">
        <v>112</v>
      </c>
      <c r="M179" s="280"/>
      <c r="N179" s="282">
        <v>1</v>
      </c>
    </row>
    <row r="180" spans="1:17" ht="15.75">
      <c r="A180" s="110"/>
      <c r="B180" s="139"/>
      <c r="C180" s="125"/>
      <c r="D180" s="121" t="s">
        <v>259</v>
      </c>
      <c r="E180" s="125"/>
      <c r="F180" s="121" t="s">
        <v>275</v>
      </c>
      <c r="G180" s="277"/>
      <c r="H180" s="277"/>
      <c r="I180" s="277"/>
      <c r="J180" s="277"/>
      <c r="K180" s="277"/>
      <c r="L180" s="279"/>
      <c r="M180" s="281"/>
      <c r="N180" s="283"/>
    </row>
    <row r="181" spans="1:17" ht="15.75">
      <c r="A181" s="110"/>
      <c r="B181" s="139"/>
      <c r="C181" s="126" t="s">
        <v>52</v>
      </c>
      <c r="D181" s="127" t="str">
        <f>+D176</f>
        <v>Reino Ristissaar</v>
      </c>
      <c r="E181" s="126" t="s">
        <v>62</v>
      </c>
      <c r="F181" s="127" t="str">
        <f>+F177</f>
        <v>Sergei Kuriltšik</v>
      </c>
      <c r="G181" s="128"/>
      <c r="H181" s="128"/>
      <c r="I181" s="128"/>
      <c r="J181" s="128"/>
      <c r="K181" s="129"/>
      <c r="L181" s="130"/>
      <c r="M181" s="131"/>
      <c r="N181" s="131"/>
    </row>
    <row r="182" spans="1:17" ht="15.75">
      <c r="A182" s="110"/>
      <c r="B182" s="139"/>
      <c r="C182" s="129" t="s">
        <v>67</v>
      </c>
      <c r="D182" s="127" t="str">
        <f>+D178</f>
        <v>Veiko Ristissaar</v>
      </c>
      <c r="E182" s="129" t="s">
        <v>54</v>
      </c>
      <c r="F182" s="127" t="str">
        <f>+F176</f>
        <v>Keit Reinsalu</v>
      </c>
      <c r="G182" s="128"/>
      <c r="H182" s="128"/>
      <c r="I182" s="128"/>
      <c r="J182" s="129"/>
      <c r="K182" s="129"/>
      <c r="L182" s="131"/>
      <c r="M182" s="131"/>
      <c r="N182" s="131"/>
    </row>
    <row r="183" spans="1:17" ht="15.75">
      <c r="A183" s="110"/>
      <c r="B183" s="140"/>
      <c r="C183" s="129" t="s">
        <v>60</v>
      </c>
      <c r="D183" s="127" t="str">
        <f>+D177</f>
        <v>Märt Ojamaa</v>
      </c>
      <c r="E183" s="129" t="s">
        <v>69</v>
      </c>
      <c r="F183" s="127" t="str">
        <f>+F178</f>
        <v>Allar Oviir</v>
      </c>
      <c r="G183" s="128"/>
      <c r="H183" s="128"/>
      <c r="I183" s="128"/>
      <c r="J183" s="128"/>
      <c r="K183" s="129"/>
      <c r="L183" s="130"/>
      <c r="M183" s="131"/>
      <c r="N183" s="131"/>
    </row>
    <row r="184" spans="1:17" ht="15.75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43"/>
      <c r="M184" s="131">
        <v>0</v>
      </c>
      <c r="N184" s="131">
        <v>4</v>
      </c>
    </row>
    <row r="185" spans="1:17" ht="15.75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</row>
    <row r="186" spans="1:17" ht="15.75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</row>
    <row r="187" spans="1:17" ht="15.75">
      <c r="A187" s="110"/>
      <c r="B187" s="113">
        <v>16</v>
      </c>
      <c r="C187" s="133" t="s">
        <v>278</v>
      </c>
      <c r="D187" s="115"/>
      <c r="E187" s="133" t="s">
        <v>280</v>
      </c>
      <c r="F187" s="115"/>
      <c r="G187" s="117" t="s">
        <v>45</v>
      </c>
      <c r="H187" s="117" t="s">
        <v>46</v>
      </c>
      <c r="I187" s="117" t="s">
        <v>47</v>
      </c>
      <c r="J187" s="117" t="s">
        <v>48</v>
      </c>
      <c r="K187" s="117" t="s">
        <v>49</v>
      </c>
      <c r="L187" s="118" t="s">
        <v>50</v>
      </c>
      <c r="M187" s="274" t="s">
        <v>51</v>
      </c>
      <c r="N187" s="275"/>
      <c r="Q187" t="s">
        <v>279</v>
      </c>
    </row>
    <row r="188" spans="1:17" ht="15.75">
      <c r="A188" s="110"/>
      <c r="B188" s="137" t="s">
        <v>150</v>
      </c>
      <c r="C188" s="120" t="s">
        <v>52</v>
      </c>
      <c r="D188" s="121" t="s">
        <v>240</v>
      </c>
      <c r="E188" s="120" t="s">
        <v>54</v>
      </c>
      <c r="F188" s="121" t="s">
        <v>251</v>
      </c>
      <c r="G188" s="122" t="s">
        <v>58</v>
      </c>
      <c r="H188" s="122" t="s">
        <v>92</v>
      </c>
      <c r="I188" s="122" t="s">
        <v>92</v>
      </c>
      <c r="J188" s="122"/>
      <c r="K188" s="122"/>
      <c r="L188" s="142" t="s">
        <v>59</v>
      </c>
      <c r="M188" s="142">
        <v>0</v>
      </c>
      <c r="N188" s="142">
        <v>1</v>
      </c>
    </row>
    <row r="189" spans="1:17" ht="15.75">
      <c r="A189" s="110"/>
      <c r="B189" s="139"/>
      <c r="C189" s="120" t="s">
        <v>60</v>
      </c>
      <c r="D189" s="121" t="s">
        <v>281</v>
      </c>
      <c r="E189" s="120" t="s">
        <v>62</v>
      </c>
      <c r="F189" s="121" t="s">
        <v>252</v>
      </c>
      <c r="G189" s="122" t="s">
        <v>76</v>
      </c>
      <c r="H189" s="122" t="s">
        <v>76</v>
      </c>
      <c r="I189" s="122" t="s">
        <v>92</v>
      </c>
      <c r="J189" s="122" t="s">
        <v>76</v>
      </c>
      <c r="K189" s="122"/>
      <c r="L189" s="142" t="s">
        <v>66</v>
      </c>
      <c r="M189" s="142">
        <v>1</v>
      </c>
      <c r="N189" s="142">
        <v>0</v>
      </c>
    </row>
    <row r="190" spans="1:17" ht="15.75">
      <c r="A190" s="110"/>
      <c r="B190" s="139"/>
      <c r="C190" s="124" t="s">
        <v>67</v>
      </c>
      <c r="D190" s="121" t="s">
        <v>261</v>
      </c>
      <c r="E190" s="124" t="s">
        <v>69</v>
      </c>
      <c r="F190" s="121" t="s">
        <v>253</v>
      </c>
      <c r="G190" s="122" t="s">
        <v>92</v>
      </c>
      <c r="H190" s="122" t="s">
        <v>58</v>
      </c>
      <c r="I190" s="122" t="s">
        <v>86</v>
      </c>
      <c r="J190" s="122"/>
      <c r="K190" s="122"/>
      <c r="L190" s="142" t="s">
        <v>59</v>
      </c>
      <c r="M190" s="142">
        <v>0</v>
      </c>
      <c r="N190" s="142">
        <v>1</v>
      </c>
    </row>
    <row r="191" spans="1:17" ht="15.75">
      <c r="A191" s="110"/>
      <c r="B191" s="139"/>
      <c r="C191" s="124"/>
      <c r="D191" s="121" t="s">
        <v>240</v>
      </c>
      <c r="E191" s="124"/>
      <c r="F191" s="121" t="s">
        <v>251</v>
      </c>
      <c r="G191" s="276" t="s">
        <v>57</v>
      </c>
      <c r="H191" s="276" t="s">
        <v>86</v>
      </c>
      <c r="I191" s="276" t="s">
        <v>92</v>
      </c>
      <c r="J191" s="276"/>
      <c r="K191" s="276"/>
      <c r="L191" s="278" t="s">
        <v>59</v>
      </c>
      <c r="M191" s="280">
        <v>0</v>
      </c>
      <c r="N191" s="282">
        <v>1</v>
      </c>
    </row>
    <row r="192" spans="1:17" ht="15.75">
      <c r="A192" s="110"/>
      <c r="B192" s="139"/>
      <c r="C192" s="125"/>
      <c r="D192" s="121" t="s">
        <v>261</v>
      </c>
      <c r="E192" s="125"/>
      <c r="F192" s="121" t="s">
        <v>253</v>
      </c>
      <c r="G192" s="277"/>
      <c r="H192" s="277"/>
      <c r="I192" s="277"/>
      <c r="J192" s="277"/>
      <c r="K192" s="277"/>
      <c r="L192" s="279"/>
      <c r="M192" s="281"/>
      <c r="N192" s="283"/>
    </row>
    <row r="193" spans="1:14" ht="15.75">
      <c r="A193" s="110"/>
      <c r="B193" s="139"/>
      <c r="C193" s="126" t="s">
        <v>52</v>
      </c>
      <c r="D193" s="127" t="str">
        <f>+D188</f>
        <v>Meelis Pae</v>
      </c>
      <c r="E193" s="126" t="s">
        <v>62</v>
      </c>
      <c r="F193" s="127" t="str">
        <f>+F189</f>
        <v>Indrek Penk</v>
      </c>
      <c r="G193" s="122" t="s">
        <v>80</v>
      </c>
      <c r="H193" s="128" t="s">
        <v>90</v>
      </c>
      <c r="I193" s="122" t="s">
        <v>57</v>
      </c>
      <c r="J193" s="128" t="s">
        <v>115</v>
      </c>
      <c r="K193" s="122" t="s">
        <v>65</v>
      </c>
      <c r="L193" s="130" t="s">
        <v>74</v>
      </c>
      <c r="M193" s="131">
        <v>1</v>
      </c>
      <c r="N193" s="131"/>
    </row>
    <row r="194" spans="1:14" ht="15.75">
      <c r="A194" s="110"/>
      <c r="B194" s="139"/>
      <c r="C194" s="129" t="s">
        <v>67</v>
      </c>
      <c r="D194" s="127" t="str">
        <f>+D190</f>
        <v>Peep Parmakson</v>
      </c>
      <c r="E194" s="129" t="s">
        <v>54</v>
      </c>
      <c r="F194" s="127" t="str">
        <f>+F188</f>
        <v>Agnar Pirnpuu</v>
      </c>
      <c r="G194" s="122" t="s">
        <v>58</v>
      </c>
      <c r="H194" s="122" t="s">
        <v>89</v>
      </c>
      <c r="I194" s="122" t="s">
        <v>100</v>
      </c>
      <c r="J194" s="122" t="s">
        <v>57</v>
      </c>
      <c r="K194" s="129"/>
      <c r="L194" s="131" t="s">
        <v>77</v>
      </c>
      <c r="M194" s="131"/>
      <c r="N194" s="131">
        <v>1</v>
      </c>
    </row>
    <row r="195" spans="1:14" ht="15.75">
      <c r="A195" s="110"/>
      <c r="B195" s="140"/>
      <c r="C195" s="129" t="s">
        <v>60</v>
      </c>
      <c r="D195" s="127" t="str">
        <f>+D189</f>
        <v>Sergei Teraškevitš</v>
      </c>
      <c r="E195" s="129" t="s">
        <v>69</v>
      </c>
      <c r="F195" s="127" t="str">
        <f>+F190</f>
        <v>Tauno Piho</v>
      </c>
      <c r="G195" s="128"/>
      <c r="H195" s="128"/>
      <c r="I195" s="128"/>
      <c r="J195" s="128"/>
      <c r="K195" s="129"/>
      <c r="L195" s="130"/>
      <c r="M195" s="131"/>
      <c r="N195" s="131"/>
    </row>
    <row r="196" spans="1:14" ht="15.75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43"/>
      <c r="M196" s="131">
        <v>2</v>
      </c>
      <c r="N196" s="131">
        <v>4</v>
      </c>
    </row>
  </sheetData>
  <mergeCells count="148">
    <mergeCell ref="L12:L13"/>
    <mergeCell ref="M12:M13"/>
    <mergeCell ref="N12:N13"/>
    <mergeCell ref="A1:M1"/>
    <mergeCell ref="A2:M2"/>
    <mergeCell ref="A3:M3"/>
    <mergeCell ref="A5:M5"/>
    <mergeCell ref="M8:N8"/>
    <mergeCell ref="G12:G13"/>
    <mergeCell ref="H12:H13"/>
    <mergeCell ref="I12:I13"/>
    <mergeCell ref="J12:J13"/>
    <mergeCell ref="K12:K13"/>
    <mergeCell ref="M20:N20"/>
    <mergeCell ref="G24:G25"/>
    <mergeCell ref="H24:H25"/>
    <mergeCell ref="I24:I25"/>
    <mergeCell ref="J24:J25"/>
    <mergeCell ref="K24:K25"/>
    <mergeCell ref="L24:L25"/>
    <mergeCell ref="M24:M25"/>
    <mergeCell ref="N24:N25"/>
    <mergeCell ref="M31:N31"/>
    <mergeCell ref="G35:G36"/>
    <mergeCell ref="H35:H36"/>
    <mergeCell ref="I35:I36"/>
    <mergeCell ref="J35:J36"/>
    <mergeCell ref="K35:K36"/>
    <mergeCell ref="L35:L36"/>
    <mergeCell ref="M35:M36"/>
    <mergeCell ref="N35:N36"/>
    <mergeCell ref="M43:N43"/>
    <mergeCell ref="G47:G48"/>
    <mergeCell ref="H47:H48"/>
    <mergeCell ref="I47:I48"/>
    <mergeCell ref="J47:J48"/>
    <mergeCell ref="K47:K48"/>
    <mergeCell ref="L47:L48"/>
    <mergeCell ref="M47:M48"/>
    <mergeCell ref="N47:N48"/>
    <mergeCell ref="M55:N55"/>
    <mergeCell ref="G59:G60"/>
    <mergeCell ref="H59:H60"/>
    <mergeCell ref="I59:I60"/>
    <mergeCell ref="J59:J60"/>
    <mergeCell ref="K59:K60"/>
    <mergeCell ref="L59:L60"/>
    <mergeCell ref="M59:M60"/>
    <mergeCell ref="N59:N60"/>
    <mergeCell ref="M67:N67"/>
    <mergeCell ref="G71:G72"/>
    <mergeCell ref="H71:H72"/>
    <mergeCell ref="I71:I72"/>
    <mergeCell ref="J71:J72"/>
    <mergeCell ref="K71:K72"/>
    <mergeCell ref="L71:L72"/>
    <mergeCell ref="M71:M72"/>
    <mergeCell ref="N71:N72"/>
    <mergeCell ref="M79:N79"/>
    <mergeCell ref="G83:G84"/>
    <mergeCell ref="H83:H84"/>
    <mergeCell ref="I83:I84"/>
    <mergeCell ref="J83:J84"/>
    <mergeCell ref="K83:K84"/>
    <mergeCell ref="L83:L84"/>
    <mergeCell ref="M83:M84"/>
    <mergeCell ref="N83:N84"/>
    <mergeCell ref="M91:N91"/>
    <mergeCell ref="G95:G96"/>
    <mergeCell ref="H95:H96"/>
    <mergeCell ref="I95:I96"/>
    <mergeCell ref="J95:J96"/>
    <mergeCell ref="K95:K96"/>
    <mergeCell ref="L95:L96"/>
    <mergeCell ref="M95:M96"/>
    <mergeCell ref="N95:N96"/>
    <mergeCell ref="M103:N103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M115:N115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M127:N127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M139:N139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M151:N151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M163:N163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M175:N175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M187:N187"/>
    <mergeCell ref="G191:G192"/>
    <mergeCell ref="H191:H192"/>
    <mergeCell ref="I191:I192"/>
    <mergeCell ref="J191:J192"/>
    <mergeCell ref="K191:K192"/>
    <mergeCell ref="L191:L192"/>
    <mergeCell ref="M191:M192"/>
    <mergeCell ref="N191:N192"/>
  </mergeCells>
  <conditionalFormatting sqref="C9:C13">
    <cfRule type="expression" dxfId="356" priority="367" stopIfTrue="1">
      <formula>#REF!=3</formula>
    </cfRule>
  </conditionalFormatting>
  <conditionalFormatting sqref="C8 E8 D9:D13 F9:F13">
    <cfRule type="cellIs" dxfId="355" priority="368" stopIfTrue="1" operator="equal">
      <formula>0</formula>
    </cfRule>
  </conditionalFormatting>
  <conditionalFormatting sqref="E9:E13">
    <cfRule type="expression" dxfId="354" priority="366" stopIfTrue="1">
      <formula>#REF!=3</formula>
    </cfRule>
  </conditionalFormatting>
  <conditionalFormatting sqref="J9:J10">
    <cfRule type="cellIs" dxfId="353" priority="362" stopIfTrue="1" operator="equal">
      <formula>0</formula>
    </cfRule>
  </conditionalFormatting>
  <conditionalFormatting sqref="G9:G11">
    <cfRule type="cellIs" dxfId="352" priority="365" stopIfTrue="1" operator="equal">
      <formula>0</formula>
    </cfRule>
  </conditionalFormatting>
  <conditionalFormatting sqref="H10">
    <cfRule type="cellIs" dxfId="351" priority="364" stopIfTrue="1" operator="equal">
      <formula>0</formula>
    </cfRule>
  </conditionalFormatting>
  <conditionalFormatting sqref="I10:I11">
    <cfRule type="cellIs" dxfId="350" priority="363" stopIfTrue="1" operator="equal">
      <formula>0</formula>
    </cfRule>
  </conditionalFormatting>
  <conditionalFormatting sqref="K9:K11">
    <cfRule type="cellIs" dxfId="349" priority="361" stopIfTrue="1" operator="equal">
      <formula>0</formula>
    </cfRule>
  </conditionalFormatting>
  <conditionalFormatting sqref="L9:L11">
    <cfRule type="cellIs" dxfId="348" priority="360" stopIfTrue="1" operator="equal">
      <formula>0</formula>
    </cfRule>
  </conditionalFormatting>
  <conditionalFormatting sqref="M9:M11">
    <cfRule type="cellIs" dxfId="347" priority="359" stopIfTrue="1" operator="equal">
      <formula>0</formula>
    </cfRule>
  </conditionalFormatting>
  <conditionalFormatting sqref="N9:N11">
    <cfRule type="cellIs" dxfId="346" priority="358" stopIfTrue="1" operator="equal">
      <formula>0</formula>
    </cfRule>
  </conditionalFormatting>
  <conditionalFormatting sqref="G12:N13">
    <cfRule type="cellIs" dxfId="345" priority="357" operator="equal">
      <formula>0</formula>
    </cfRule>
  </conditionalFormatting>
  <conditionalFormatting sqref="E14:E16 C14:C16">
    <cfRule type="expression" dxfId="344" priority="355" stopIfTrue="1">
      <formula>#REF!=3</formula>
    </cfRule>
  </conditionalFormatting>
  <conditionalFormatting sqref="F14:F16 D14:D16">
    <cfRule type="cellIs" dxfId="343" priority="356" stopIfTrue="1" operator="equal">
      <formula>0</formula>
    </cfRule>
  </conditionalFormatting>
  <conditionalFormatting sqref="C20 E20">
    <cfRule type="cellIs" dxfId="342" priority="354" stopIfTrue="1" operator="equal">
      <formula>0</formula>
    </cfRule>
  </conditionalFormatting>
  <conditionalFormatting sqref="C91">
    <cfRule type="cellIs" dxfId="341" priority="345" stopIfTrue="1" operator="equal">
      <formula>0</formula>
    </cfRule>
  </conditionalFormatting>
  <conditionalFormatting sqref="E67">
    <cfRule type="cellIs" dxfId="340" priority="348" stopIfTrue="1" operator="equal">
      <formula>0</formula>
    </cfRule>
  </conditionalFormatting>
  <conditionalFormatting sqref="C79">
    <cfRule type="cellIs" dxfId="339" priority="347" stopIfTrue="1" operator="equal">
      <formula>0</formula>
    </cfRule>
  </conditionalFormatting>
  <conditionalFormatting sqref="E79">
    <cfRule type="cellIs" dxfId="338" priority="346" stopIfTrue="1" operator="equal">
      <formula>0</formula>
    </cfRule>
  </conditionalFormatting>
  <conditionalFormatting sqref="E91">
    <cfRule type="cellIs" dxfId="337" priority="344" stopIfTrue="1" operator="equal">
      <formula>0</formula>
    </cfRule>
  </conditionalFormatting>
  <conditionalFormatting sqref="C103">
    <cfRule type="cellIs" dxfId="336" priority="343" stopIfTrue="1" operator="equal">
      <formula>0</formula>
    </cfRule>
  </conditionalFormatting>
  <conditionalFormatting sqref="E103">
    <cfRule type="cellIs" dxfId="335" priority="342" stopIfTrue="1" operator="equal">
      <formula>0</formula>
    </cfRule>
  </conditionalFormatting>
  <conditionalFormatting sqref="C115">
    <cfRule type="cellIs" dxfId="334" priority="341" stopIfTrue="1" operator="equal">
      <formula>0</formula>
    </cfRule>
  </conditionalFormatting>
  <conditionalFormatting sqref="C127">
    <cfRule type="cellIs" dxfId="333" priority="339" stopIfTrue="1" operator="equal">
      <formula>0</formula>
    </cfRule>
  </conditionalFormatting>
  <conditionalFormatting sqref="C31 E31">
    <cfRule type="cellIs" dxfId="332" priority="353" stopIfTrue="1" operator="equal">
      <formula>0</formula>
    </cfRule>
  </conditionalFormatting>
  <conditionalFormatting sqref="C43 E43">
    <cfRule type="cellIs" dxfId="331" priority="352" stopIfTrue="1" operator="equal">
      <formula>0</formula>
    </cfRule>
  </conditionalFormatting>
  <conditionalFormatting sqref="C55">
    <cfRule type="cellIs" dxfId="330" priority="351" stopIfTrue="1" operator="equal">
      <formula>0</formula>
    </cfRule>
  </conditionalFormatting>
  <conditionalFormatting sqref="E55">
    <cfRule type="cellIs" dxfId="329" priority="350" stopIfTrue="1" operator="equal">
      <formula>0</formula>
    </cfRule>
  </conditionalFormatting>
  <conditionalFormatting sqref="C67">
    <cfRule type="cellIs" dxfId="328" priority="349" stopIfTrue="1" operator="equal">
      <formula>0</formula>
    </cfRule>
  </conditionalFormatting>
  <conditionalFormatting sqref="E115">
    <cfRule type="cellIs" dxfId="327" priority="340" stopIfTrue="1" operator="equal">
      <formula>0</formula>
    </cfRule>
  </conditionalFormatting>
  <conditionalFormatting sqref="E127">
    <cfRule type="cellIs" dxfId="326" priority="338" stopIfTrue="1" operator="equal">
      <formula>0</formula>
    </cfRule>
  </conditionalFormatting>
  <conditionalFormatting sqref="C139">
    <cfRule type="cellIs" dxfId="325" priority="337" stopIfTrue="1" operator="equal">
      <formula>0</formula>
    </cfRule>
  </conditionalFormatting>
  <conditionalFormatting sqref="E139">
    <cfRule type="cellIs" dxfId="324" priority="336" stopIfTrue="1" operator="equal">
      <formula>0</formula>
    </cfRule>
  </conditionalFormatting>
  <conditionalFormatting sqref="C151">
    <cfRule type="cellIs" dxfId="323" priority="335" stopIfTrue="1" operator="equal">
      <formula>0</formula>
    </cfRule>
  </conditionalFormatting>
  <conditionalFormatting sqref="E151">
    <cfRule type="cellIs" dxfId="322" priority="334" stopIfTrue="1" operator="equal">
      <formula>0</formula>
    </cfRule>
  </conditionalFormatting>
  <conditionalFormatting sqref="C163">
    <cfRule type="cellIs" dxfId="321" priority="333" stopIfTrue="1" operator="equal">
      <formula>0</formula>
    </cfRule>
  </conditionalFormatting>
  <conditionalFormatting sqref="E163">
    <cfRule type="cellIs" dxfId="320" priority="332" stopIfTrue="1" operator="equal">
      <formula>0</formula>
    </cfRule>
  </conditionalFormatting>
  <conditionalFormatting sqref="C175">
    <cfRule type="cellIs" dxfId="319" priority="331" stopIfTrue="1" operator="equal">
      <formula>0</formula>
    </cfRule>
  </conditionalFormatting>
  <conditionalFormatting sqref="E175">
    <cfRule type="cellIs" dxfId="318" priority="330" stopIfTrue="1" operator="equal">
      <formula>0</formula>
    </cfRule>
  </conditionalFormatting>
  <conditionalFormatting sqref="C187">
    <cfRule type="cellIs" dxfId="317" priority="329" stopIfTrue="1" operator="equal">
      <formula>0</formula>
    </cfRule>
  </conditionalFormatting>
  <conditionalFormatting sqref="E187">
    <cfRule type="cellIs" dxfId="316" priority="328" stopIfTrue="1" operator="equal">
      <formula>0</formula>
    </cfRule>
  </conditionalFormatting>
  <conditionalFormatting sqref="C21:C25">
    <cfRule type="expression" dxfId="315" priority="326" stopIfTrue="1">
      <formula>#REF!=3</formula>
    </cfRule>
  </conditionalFormatting>
  <conditionalFormatting sqref="F21:F25 D21:D25">
    <cfRule type="cellIs" dxfId="314" priority="327" stopIfTrue="1" operator="equal">
      <formula>0</formula>
    </cfRule>
  </conditionalFormatting>
  <conditionalFormatting sqref="E21:E25">
    <cfRule type="expression" dxfId="313" priority="325" stopIfTrue="1">
      <formula>#REF!=3</formula>
    </cfRule>
  </conditionalFormatting>
  <conditionalFormatting sqref="J21:J23">
    <cfRule type="cellIs" dxfId="312" priority="321" stopIfTrue="1" operator="equal">
      <formula>0</formula>
    </cfRule>
  </conditionalFormatting>
  <conditionalFormatting sqref="G21:G23">
    <cfRule type="cellIs" dxfId="311" priority="324" stopIfTrue="1" operator="equal">
      <formula>0</formula>
    </cfRule>
  </conditionalFormatting>
  <conditionalFormatting sqref="H22">
    <cfRule type="cellIs" dxfId="310" priority="323" stopIfTrue="1" operator="equal">
      <formula>0</formula>
    </cfRule>
  </conditionalFormatting>
  <conditionalFormatting sqref="I22">
    <cfRule type="cellIs" dxfId="309" priority="322" stopIfTrue="1" operator="equal">
      <formula>0</formula>
    </cfRule>
  </conditionalFormatting>
  <conditionalFormatting sqref="K21:K23">
    <cfRule type="cellIs" dxfId="308" priority="320" stopIfTrue="1" operator="equal">
      <formula>0</formula>
    </cfRule>
  </conditionalFormatting>
  <conditionalFormatting sqref="L22">
    <cfRule type="cellIs" dxfId="307" priority="319" stopIfTrue="1" operator="equal">
      <formula>0</formula>
    </cfRule>
  </conditionalFormatting>
  <conditionalFormatting sqref="M21:M23">
    <cfRule type="cellIs" dxfId="306" priority="318" stopIfTrue="1" operator="equal">
      <formula>0</formula>
    </cfRule>
  </conditionalFormatting>
  <conditionalFormatting sqref="N21:N23">
    <cfRule type="cellIs" dxfId="305" priority="317" stopIfTrue="1" operator="equal">
      <formula>0</formula>
    </cfRule>
  </conditionalFormatting>
  <conditionalFormatting sqref="G24:N25">
    <cfRule type="cellIs" dxfId="304" priority="316" operator="equal">
      <formula>0</formula>
    </cfRule>
  </conditionalFormatting>
  <conditionalFormatting sqref="E26:E28 C26:C28">
    <cfRule type="expression" dxfId="303" priority="314" stopIfTrue="1">
      <formula>#REF!=3</formula>
    </cfRule>
  </conditionalFormatting>
  <conditionalFormatting sqref="F26:F28 D26:D28">
    <cfRule type="cellIs" dxfId="302" priority="315" stopIfTrue="1" operator="equal">
      <formula>0</formula>
    </cfRule>
  </conditionalFormatting>
  <conditionalFormatting sqref="C32:C36">
    <cfRule type="expression" dxfId="301" priority="312" stopIfTrue="1">
      <formula>#REF!=3</formula>
    </cfRule>
  </conditionalFormatting>
  <conditionalFormatting sqref="D32:D36 F32:F36">
    <cfRule type="cellIs" dxfId="300" priority="313" stopIfTrue="1" operator="equal">
      <formula>0</formula>
    </cfRule>
  </conditionalFormatting>
  <conditionalFormatting sqref="E32:E36">
    <cfRule type="expression" dxfId="299" priority="311" stopIfTrue="1">
      <formula>#REF!=3</formula>
    </cfRule>
  </conditionalFormatting>
  <conditionalFormatting sqref="J32:J34">
    <cfRule type="cellIs" dxfId="298" priority="307" stopIfTrue="1" operator="equal">
      <formula>0</formula>
    </cfRule>
  </conditionalFormatting>
  <conditionalFormatting sqref="G32:G33">
    <cfRule type="cellIs" dxfId="297" priority="310" stopIfTrue="1" operator="equal">
      <formula>0</formula>
    </cfRule>
  </conditionalFormatting>
  <conditionalFormatting sqref="H33:H34">
    <cfRule type="cellIs" dxfId="296" priority="309" stopIfTrue="1" operator="equal">
      <formula>0</formula>
    </cfRule>
  </conditionalFormatting>
  <conditionalFormatting sqref="K32:K34">
    <cfRule type="cellIs" dxfId="295" priority="306" stopIfTrue="1" operator="equal">
      <formula>0</formula>
    </cfRule>
  </conditionalFormatting>
  <conditionalFormatting sqref="L32:L34">
    <cfRule type="cellIs" dxfId="294" priority="305" stopIfTrue="1" operator="equal">
      <formula>0</formula>
    </cfRule>
  </conditionalFormatting>
  <conditionalFormatting sqref="M32:M34">
    <cfRule type="cellIs" dxfId="293" priority="304" stopIfTrue="1" operator="equal">
      <formula>0</formula>
    </cfRule>
  </conditionalFormatting>
  <conditionalFormatting sqref="N32:N34">
    <cfRule type="cellIs" dxfId="292" priority="303" stopIfTrue="1" operator="equal">
      <formula>0</formula>
    </cfRule>
  </conditionalFormatting>
  <conditionalFormatting sqref="G35:N36">
    <cfRule type="cellIs" dxfId="291" priority="302" operator="equal">
      <formula>0</formula>
    </cfRule>
  </conditionalFormatting>
  <conditionalFormatting sqref="E37:E39 C37:C39">
    <cfRule type="expression" dxfId="290" priority="300" stopIfTrue="1">
      <formula>#REF!=3</formula>
    </cfRule>
  </conditionalFormatting>
  <conditionalFormatting sqref="F37:F39 D37:D39">
    <cfRule type="cellIs" dxfId="289" priority="301" stopIfTrue="1" operator="equal">
      <formula>0</formula>
    </cfRule>
  </conditionalFormatting>
  <conditionalFormatting sqref="C44:C48">
    <cfRule type="expression" dxfId="288" priority="298" stopIfTrue="1">
      <formula>#REF!=3</formula>
    </cfRule>
  </conditionalFormatting>
  <conditionalFormatting sqref="D44:D48 F44:F48">
    <cfRule type="cellIs" dxfId="287" priority="299" stopIfTrue="1" operator="equal">
      <formula>0</formula>
    </cfRule>
  </conditionalFormatting>
  <conditionalFormatting sqref="E44:E48">
    <cfRule type="expression" dxfId="286" priority="297" stopIfTrue="1">
      <formula>#REF!=3</formula>
    </cfRule>
  </conditionalFormatting>
  <conditionalFormatting sqref="J44:J46">
    <cfRule type="cellIs" dxfId="285" priority="293" stopIfTrue="1" operator="equal">
      <formula>0</formula>
    </cfRule>
  </conditionalFormatting>
  <conditionalFormatting sqref="G44:G46">
    <cfRule type="cellIs" dxfId="284" priority="296" stopIfTrue="1" operator="equal">
      <formula>0</formula>
    </cfRule>
  </conditionalFormatting>
  <conditionalFormatting sqref="H44:H46">
    <cfRule type="cellIs" dxfId="283" priority="295" stopIfTrue="1" operator="equal">
      <formula>0</formula>
    </cfRule>
  </conditionalFormatting>
  <conditionalFormatting sqref="I44:I46">
    <cfRule type="cellIs" dxfId="282" priority="294" stopIfTrue="1" operator="equal">
      <formula>0</formula>
    </cfRule>
  </conditionalFormatting>
  <conditionalFormatting sqref="K44:K46">
    <cfRule type="cellIs" dxfId="281" priority="292" stopIfTrue="1" operator="equal">
      <formula>0</formula>
    </cfRule>
  </conditionalFormatting>
  <conditionalFormatting sqref="L44:L46">
    <cfRule type="cellIs" dxfId="280" priority="291" stopIfTrue="1" operator="equal">
      <formula>0</formula>
    </cfRule>
  </conditionalFormatting>
  <conditionalFormatting sqref="M44:M46">
    <cfRule type="cellIs" dxfId="279" priority="290" stopIfTrue="1" operator="equal">
      <formula>0</formula>
    </cfRule>
  </conditionalFormatting>
  <conditionalFormatting sqref="N44:N46">
    <cfRule type="cellIs" dxfId="278" priority="289" stopIfTrue="1" operator="equal">
      <formula>0</formula>
    </cfRule>
  </conditionalFormatting>
  <conditionalFormatting sqref="G47:N48">
    <cfRule type="cellIs" dxfId="277" priority="288" operator="equal">
      <formula>0</formula>
    </cfRule>
  </conditionalFormatting>
  <conditionalFormatting sqref="E49:E51 C49:C51">
    <cfRule type="expression" dxfId="276" priority="286" stopIfTrue="1">
      <formula>#REF!=3</formula>
    </cfRule>
  </conditionalFormatting>
  <conditionalFormatting sqref="F49:F51 D49:D51">
    <cfRule type="cellIs" dxfId="275" priority="287" stopIfTrue="1" operator="equal">
      <formula>0</formula>
    </cfRule>
  </conditionalFormatting>
  <conditionalFormatting sqref="C56:C60">
    <cfRule type="expression" dxfId="274" priority="284" stopIfTrue="1">
      <formula>#REF!=3</formula>
    </cfRule>
  </conditionalFormatting>
  <conditionalFormatting sqref="D56:D60 F56:F60">
    <cfRule type="cellIs" dxfId="273" priority="285" stopIfTrue="1" operator="equal">
      <formula>0</formula>
    </cfRule>
  </conditionalFormatting>
  <conditionalFormatting sqref="E56:E60">
    <cfRule type="expression" dxfId="272" priority="283" stopIfTrue="1">
      <formula>#REF!=3</formula>
    </cfRule>
  </conditionalFormatting>
  <conditionalFormatting sqref="J57:J58">
    <cfRule type="cellIs" dxfId="271" priority="279" stopIfTrue="1" operator="equal">
      <formula>0</formula>
    </cfRule>
  </conditionalFormatting>
  <conditionalFormatting sqref="G56:G57">
    <cfRule type="cellIs" dxfId="270" priority="282" stopIfTrue="1" operator="equal">
      <formula>0</formula>
    </cfRule>
  </conditionalFormatting>
  <conditionalFormatting sqref="H56 H58">
    <cfRule type="cellIs" dxfId="269" priority="281" stopIfTrue="1" operator="equal">
      <formula>0</formula>
    </cfRule>
  </conditionalFormatting>
  <conditionalFormatting sqref="I56">
    <cfRule type="cellIs" dxfId="268" priority="280" stopIfTrue="1" operator="equal">
      <formula>0</formula>
    </cfRule>
  </conditionalFormatting>
  <conditionalFormatting sqref="K56:K58">
    <cfRule type="cellIs" dxfId="267" priority="278" stopIfTrue="1" operator="equal">
      <formula>0</formula>
    </cfRule>
  </conditionalFormatting>
  <conditionalFormatting sqref="L56:L58">
    <cfRule type="cellIs" dxfId="266" priority="277" stopIfTrue="1" operator="equal">
      <formula>0</formula>
    </cfRule>
  </conditionalFormatting>
  <conditionalFormatting sqref="M56:M58">
    <cfRule type="cellIs" dxfId="265" priority="276" stopIfTrue="1" operator="equal">
      <formula>0</formula>
    </cfRule>
  </conditionalFormatting>
  <conditionalFormatting sqref="N56:N58">
    <cfRule type="cellIs" dxfId="264" priority="275" stopIfTrue="1" operator="equal">
      <formula>0</formula>
    </cfRule>
  </conditionalFormatting>
  <conditionalFormatting sqref="G59:N60">
    <cfRule type="cellIs" dxfId="263" priority="274" operator="equal">
      <formula>0</formula>
    </cfRule>
  </conditionalFormatting>
  <conditionalFormatting sqref="E61:E63 C61:C63">
    <cfRule type="expression" dxfId="262" priority="272" stopIfTrue="1">
      <formula>#REF!=3</formula>
    </cfRule>
  </conditionalFormatting>
  <conditionalFormatting sqref="F61:F63 D61:D63">
    <cfRule type="cellIs" dxfId="261" priority="273" stopIfTrue="1" operator="equal">
      <formula>0</formula>
    </cfRule>
  </conditionalFormatting>
  <conditionalFormatting sqref="C68:C72">
    <cfRule type="expression" dxfId="260" priority="270" stopIfTrue="1">
      <formula>#REF!=3</formula>
    </cfRule>
  </conditionalFormatting>
  <conditionalFormatting sqref="F68:F72 D68:D72">
    <cfRule type="cellIs" dxfId="259" priority="271" stopIfTrue="1" operator="equal">
      <formula>0</formula>
    </cfRule>
  </conditionalFormatting>
  <conditionalFormatting sqref="E68:E72">
    <cfRule type="expression" dxfId="258" priority="269" stopIfTrue="1">
      <formula>#REF!=3</formula>
    </cfRule>
  </conditionalFormatting>
  <conditionalFormatting sqref="J68:J69">
    <cfRule type="cellIs" dxfId="257" priority="265" stopIfTrue="1" operator="equal">
      <formula>0</formula>
    </cfRule>
  </conditionalFormatting>
  <conditionalFormatting sqref="G68:G70">
    <cfRule type="cellIs" dxfId="256" priority="268" stopIfTrue="1" operator="equal">
      <formula>0</formula>
    </cfRule>
  </conditionalFormatting>
  <conditionalFormatting sqref="H68:H70">
    <cfRule type="cellIs" dxfId="255" priority="267" stopIfTrue="1" operator="equal">
      <formula>0</formula>
    </cfRule>
  </conditionalFormatting>
  <conditionalFormatting sqref="I69">
    <cfRule type="cellIs" dxfId="254" priority="266" stopIfTrue="1" operator="equal">
      <formula>0</formula>
    </cfRule>
  </conditionalFormatting>
  <conditionalFormatting sqref="K68:K70">
    <cfRule type="cellIs" dxfId="253" priority="264" stopIfTrue="1" operator="equal">
      <formula>0</formula>
    </cfRule>
  </conditionalFormatting>
  <conditionalFormatting sqref="L68:L70">
    <cfRule type="cellIs" dxfId="252" priority="263" stopIfTrue="1" operator="equal">
      <formula>0</formula>
    </cfRule>
  </conditionalFormatting>
  <conditionalFormatting sqref="M68:M70">
    <cfRule type="cellIs" dxfId="251" priority="262" stopIfTrue="1" operator="equal">
      <formula>0</formula>
    </cfRule>
  </conditionalFormatting>
  <conditionalFormatting sqref="N68:N70">
    <cfRule type="cellIs" dxfId="250" priority="261" stopIfTrue="1" operator="equal">
      <formula>0</formula>
    </cfRule>
  </conditionalFormatting>
  <conditionalFormatting sqref="G71:N72">
    <cfRule type="cellIs" dxfId="249" priority="260" operator="equal">
      <formula>0</formula>
    </cfRule>
  </conditionalFormatting>
  <conditionalFormatting sqref="E73:E75 C73:C75">
    <cfRule type="expression" dxfId="248" priority="258" stopIfTrue="1">
      <formula>#REF!=3</formula>
    </cfRule>
  </conditionalFormatting>
  <conditionalFormatting sqref="F73:F75 D73:D75">
    <cfRule type="cellIs" dxfId="247" priority="259" stopIfTrue="1" operator="equal">
      <formula>0</formula>
    </cfRule>
  </conditionalFormatting>
  <conditionalFormatting sqref="C80:C84">
    <cfRule type="expression" dxfId="246" priority="256" stopIfTrue="1">
      <formula>#REF!=3</formula>
    </cfRule>
  </conditionalFormatting>
  <conditionalFormatting sqref="D80:D84 F81:F84">
    <cfRule type="cellIs" dxfId="245" priority="257" stopIfTrue="1" operator="equal">
      <formula>0</formula>
    </cfRule>
  </conditionalFormatting>
  <conditionalFormatting sqref="E80:E84">
    <cfRule type="expression" dxfId="244" priority="255" stopIfTrue="1">
      <formula>#REF!=3</formula>
    </cfRule>
  </conditionalFormatting>
  <conditionalFormatting sqref="J81">
    <cfRule type="cellIs" dxfId="243" priority="251" stopIfTrue="1" operator="equal">
      <formula>0</formula>
    </cfRule>
  </conditionalFormatting>
  <conditionalFormatting sqref="G80:G82">
    <cfRule type="cellIs" dxfId="242" priority="254" stopIfTrue="1" operator="equal">
      <formula>0</formula>
    </cfRule>
  </conditionalFormatting>
  <conditionalFormatting sqref="H80">
    <cfRule type="cellIs" dxfId="241" priority="253" stopIfTrue="1" operator="equal">
      <formula>0</formula>
    </cfRule>
  </conditionalFormatting>
  <conditionalFormatting sqref="I82">
    <cfRule type="cellIs" dxfId="240" priority="252" stopIfTrue="1" operator="equal">
      <formula>0</formula>
    </cfRule>
  </conditionalFormatting>
  <conditionalFormatting sqref="K80:K82">
    <cfRule type="cellIs" dxfId="239" priority="250" stopIfTrue="1" operator="equal">
      <formula>0</formula>
    </cfRule>
  </conditionalFormatting>
  <conditionalFormatting sqref="L80:L82">
    <cfRule type="cellIs" dxfId="238" priority="249" stopIfTrue="1" operator="equal">
      <formula>0</formula>
    </cfRule>
  </conditionalFormatting>
  <conditionalFormatting sqref="M80:M82">
    <cfRule type="cellIs" dxfId="237" priority="248" stopIfTrue="1" operator="equal">
      <formula>0</formula>
    </cfRule>
  </conditionalFormatting>
  <conditionalFormatting sqref="N80:N82">
    <cfRule type="cellIs" dxfId="236" priority="247" stopIfTrue="1" operator="equal">
      <formula>0</formula>
    </cfRule>
  </conditionalFormatting>
  <conditionalFormatting sqref="G83:N84">
    <cfRule type="cellIs" dxfId="235" priority="246" operator="equal">
      <formula>0</formula>
    </cfRule>
  </conditionalFormatting>
  <conditionalFormatting sqref="E85:E87 C85:C87">
    <cfRule type="expression" dxfId="234" priority="244" stopIfTrue="1">
      <formula>#REF!=3</formula>
    </cfRule>
  </conditionalFormatting>
  <conditionalFormatting sqref="F85 D85:D87 F87">
    <cfRule type="cellIs" dxfId="233" priority="245" stopIfTrue="1" operator="equal">
      <formula>0</formula>
    </cfRule>
  </conditionalFormatting>
  <conditionalFormatting sqref="C92:C96">
    <cfRule type="expression" dxfId="232" priority="242" stopIfTrue="1">
      <formula>#REF!=3</formula>
    </cfRule>
  </conditionalFormatting>
  <conditionalFormatting sqref="D92:D96 F92:F96">
    <cfRule type="cellIs" dxfId="231" priority="243" stopIfTrue="1" operator="equal">
      <formula>0</formula>
    </cfRule>
  </conditionalFormatting>
  <conditionalFormatting sqref="E92:E96">
    <cfRule type="expression" dxfId="230" priority="241" stopIfTrue="1">
      <formula>#REF!=3</formula>
    </cfRule>
  </conditionalFormatting>
  <conditionalFormatting sqref="J92 J94">
    <cfRule type="cellIs" dxfId="229" priority="237" stopIfTrue="1" operator="equal">
      <formula>0</formula>
    </cfRule>
  </conditionalFormatting>
  <conditionalFormatting sqref="G92:G93">
    <cfRule type="cellIs" dxfId="228" priority="240" stopIfTrue="1" operator="equal">
      <formula>0</formula>
    </cfRule>
  </conditionalFormatting>
  <conditionalFormatting sqref="H92:H93">
    <cfRule type="cellIs" dxfId="227" priority="239" stopIfTrue="1" operator="equal">
      <formula>0</formula>
    </cfRule>
  </conditionalFormatting>
  <conditionalFormatting sqref="I92:I94">
    <cfRule type="cellIs" dxfId="226" priority="238" stopIfTrue="1" operator="equal">
      <formula>0</formula>
    </cfRule>
  </conditionalFormatting>
  <conditionalFormatting sqref="K92 K94">
    <cfRule type="cellIs" dxfId="225" priority="236" stopIfTrue="1" operator="equal">
      <formula>0</formula>
    </cfRule>
  </conditionalFormatting>
  <conditionalFormatting sqref="L92:L94">
    <cfRule type="cellIs" dxfId="224" priority="235" stopIfTrue="1" operator="equal">
      <formula>0</formula>
    </cfRule>
  </conditionalFormatting>
  <conditionalFormatting sqref="M92:M94">
    <cfRule type="cellIs" dxfId="223" priority="234" stopIfTrue="1" operator="equal">
      <formula>0</formula>
    </cfRule>
  </conditionalFormatting>
  <conditionalFormatting sqref="N92:N94">
    <cfRule type="cellIs" dxfId="222" priority="233" stopIfTrue="1" operator="equal">
      <formula>0</formula>
    </cfRule>
  </conditionalFormatting>
  <conditionalFormatting sqref="G95:N96">
    <cfRule type="cellIs" dxfId="221" priority="232" operator="equal">
      <formula>0</formula>
    </cfRule>
  </conditionalFormatting>
  <conditionalFormatting sqref="E97:E99 C97:C99">
    <cfRule type="expression" dxfId="220" priority="230" stopIfTrue="1">
      <formula>#REF!=3</formula>
    </cfRule>
  </conditionalFormatting>
  <conditionalFormatting sqref="F97:F99 D97:D99">
    <cfRule type="cellIs" dxfId="219" priority="231" stopIfTrue="1" operator="equal">
      <formula>0</formula>
    </cfRule>
  </conditionalFormatting>
  <conditionalFormatting sqref="C104:C108">
    <cfRule type="expression" dxfId="218" priority="228" stopIfTrue="1">
      <formula>#REF!=3</formula>
    </cfRule>
  </conditionalFormatting>
  <conditionalFormatting sqref="D104:D108 F104:F108">
    <cfRule type="cellIs" dxfId="217" priority="229" stopIfTrue="1" operator="equal">
      <formula>0</formula>
    </cfRule>
  </conditionalFormatting>
  <conditionalFormatting sqref="E104:E108">
    <cfRule type="expression" dxfId="216" priority="227" stopIfTrue="1">
      <formula>#REF!=3</formula>
    </cfRule>
  </conditionalFormatting>
  <conditionalFormatting sqref="J104:J106">
    <cfRule type="cellIs" dxfId="215" priority="223" stopIfTrue="1" operator="equal">
      <formula>0</formula>
    </cfRule>
  </conditionalFormatting>
  <conditionalFormatting sqref="G104:G105">
    <cfRule type="cellIs" dxfId="214" priority="226" stopIfTrue="1" operator="equal">
      <formula>0</formula>
    </cfRule>
  </conditionalFormatting>
  <conditionalFormatting sqref="K104:K106">
    <cfRule type="cellIs" dxfId="213" priority="222" stopIfTrue="1" operator="equal">
      <formula>0</formula>
    </cfRule>
  </conditionalFormatting>
  <conditionalFormatting sqref="L104:L106">
    <cfRule type="cellIs" dxfId="212" priority="221" stopIfTrue="1" operator="equal">
      <formula>0</formula>
    </cfRule>
  </conditionalFormatting>
  <conditionalFormatting sqref="M104:M106">
    <cfRule type="cellIs" dxfId="211" priority="220" stopIfTrue="1" operator="equal">
      <formula>0</formula>
    </cfRule>
  </conditionalFormatting>
  <conditionalFormatting sqref="N104:N106">
    <cfRule type="cellIs" dxfId="210" priority="219" stopIfTrue="1" operator="equal">
      <formula>0</formula>
    </cfRule>
  </conditionalFormatting>
  <conditionalFormatting sqref="G107:N108">
    <cfRule type="cellIs" dxfId="209" priority="218" operator="equal">
      <formula>0</formula>
    </cfRule>
  </conditionalFormatting>
  <conditionalFormatting sqref="E109:E111 C109:C111">
    <cfRule type="expression" dxfId="208" priority="216" stopIfTrue="1">
      <formula>#REF!=3</formula>
    </cfRule>
  </conditionalFormatting>
  <conditionalFormatting sqref="F109:F111 D109:D111">
    <cfRule type="cellIs" dxfId="207" priority="217" stopIfTrue="1" operator="equal">
      <formula>0</formula>
    </cfRule>
  </conditionalFormatting>
  <conditionalFormatting sqref="C116:C120">
    <cfRule type="expression" dxfId="206" priority="214" stopIfTrue="1">
      <formula>#REF!=3</formula>
    </cfRule>
  </conditionalFormatting>
  <conditionalFormatting sqref="D116:D120 F116:F120">
    <cfRule type="cellIs" dxfId="205" priority="215" stopIfTrue="1" operator="equal">
      <formula>0</formula>
    </cfRule>
  </conditionalFormatting>
  <conditionalFormatting sqref="E116:E120">
    <cfRule type="expression" dxfId="204" priority="213" stopIfTrue="1">
      <formula>#REF!=3</formula>
    </cfRule>
  </conditionalFormatting>
  <conditionalFormatting sqref="J116:J118">
    <cfRule type="cellIs" dxfId="203" priority="209" stopIfTrue="1" operator="equal">
      <formula>0</formula>
    </cfRule>
  </conditionalFormatting>
  <conditionalFormatting sqref="G116:G118">
    <cfRule type="cellIs" dxfId="202" priority="212" stopIfTrue="1" operator="equal">
      <formula>0</formula>
    </cfRule>
  </conditionalFormatting>
  <conditionalFormatting sqref="H117">
    <cfRule type="cellIs" dxfId="201" priority="211" stopIfTrue="1" operator="equal">
      <formula>0</formula>
    </cfRule>
  </conditionalFormatting>
  <conditionalFormatting sqref="I117">
    <cfRule type="cellIs" dxfId="200" priority="210" stopIfTrue="1" operator="equal">
      <formula>0</formula>
    </cfRule>
  </conditionalFormatting>
  <conditionalFormatting sqref="K116:K118">
    <cfRule type="cellIs" dxfId="199" priority="208" stopIfTrue="1" operator="equal">
      <formula>0</formula>
    </cfRule>
  </conditionalFormatting>
  <conditionalFormatting sqref="L116:L118">
    <cfRule type="cellIs" dxfId="198" priority="207" stopIfTrue="1" operator="equal">
      <formula>0</formula>
    </cfRule>
  </conditionalFormatting>
  <conditionalFormatting sqref="M116:M118">
    <cfRule type="cellIs" dxfId="197" priority="206" stopIfTrue="1" operator="equal">
      <formula>0</formula>
    </cfRule>
  </conditionalFormatting>
  <conditionalFormatting sqref="N116:N118">
    <cfRule type="cellIs" dxfId="196" priority="205" stopIfTrue="1" operator="equal">
      <formula>0</formula>
    </cfRule>
  </conditionalFormatting>
  <conditionalFormatting sqref="G119:N120">
    <cfRule type="cellIs" dxfId="195" priority="204" operator="equal">
      <formula>0</formula>
    </cfRule>
  </conditionalFormatting>
  <conditionalFormatting sqref="E121:E123 C121:C123">
    <cfRule type="expression" dxfId="194" priority="202" stopIfTrue="1">
      <formula>#REF!=3</formula>
    </cfRule>
  </conditionalFormatting>
  <conditionalFormatting sqref="F121:F123 D121:D123">
    <cfRule type="cellIs" dxfId="193" priority="203" stopIfTrue="1" operator="equal">
      <formula>0</formula>
    </cfRule>
  </conditionalFormatting>
  <conditionalFormatting sqref="C128:C132">
    <cfRule type="expression" dxfId="192" priority="200" stopIfTrue="1">
      <formula>#REF!=3</formula>
    </cfRule>
  </conditionalFormatting>
  <conditionalFormatting sqref="D128:D132 F128:F132">
    <cfRule type="cellIs" dxfId="191" priority="201" stopIfTrue="1" operator="equal">
      <formula>0</formula>
    </cfRule>
  </conditionalFormatting>
  <conditionalFormatting sqref="E128:E132">
    <cfRule type="expression" dxfId="190" priority="199" stopIfTrue="1">
      <formula>#REF!=3</formula>
    </cfRule>
  </conditionalFormatting>
  <conditionalFormatting sqref="J128:J129">
    <cfRule type="cellIs" dxfId="189" priority="195" stopIfTrue="1" operator="equal">
      <formula>0</formula>
    </cfRule>
  </conditionalFormatting>
  <conditionalFormatting sqref="G129:G130">
    <cfRule type="cellIs" dxfId="188" priority="198" stopIfTrue="1" operator="equal">
      <formula>0</formula>
    </cfRule>
  </conditionalFormatting>
  <conditionalFormatting sqref="K128:K130">
    <cfRule type="cellIs" dxfId="187" priority="194" stopIfTrue="1" operator="equal">
      <formula>0</formula>
    </cfRule>
  </conditionalFormatting>
  <conditionalFormatting sqref="L128:L130">
    <cfRule type="cellIs" dxfId="186" priority="193" stopIfTrue="1" operator="equal">
      <formula>0</formula>
    </cfRule>
  </conditionalFormatting>
  <conditionalFormatting sqref="M128:M130">
    <cfRule type="cellIs" dxfId="185" priority="192" stopIfTrue="1" operator="equal">
      <formula>0</formula>
    </cfRule>
  </conditionalFormatting>
  <conditionalFormatting sqref="N128:N130">
    <cfRule type="cellIs" dxfId="184" priority="191" stopIfTrue="1" operator="equal">
      <formula>0</formula>
    </cfRule>
  </conditionalFormatting>
  <conditionalFormatting sqref="G131:N132">
    <cfRule type="cellIs" dxfId="183" priority="190" operator="equal">
      <formula>0</formula>
    </cfRule>
  </conditionalFormatting>
  <conditionalFormatting sqref="E133:E135 C133:C135">
    <cfRule type="expression" dxfId="182" priority="188" stopIfTrue="1">
      <formula>#REF!=3</formula>
    </cfRule>
  </conditionalFormatting>
  <conditionalFormatting sqref="F133:F135 D133:D135">
    <cfRule type="cellIs" dxfId="181" priority="189" stopIfTrue="1" operator="equal">
      <formula>0</formula>
    </cfRule>
  </conditionalFormatting>
  <conditionalFormatting sqref="C140:C144">
    <cfRule type="expression" dxfId="180" priority="186" stopIfTrue="1">
      <formula>#REF!=3</formula>
    </cfRule>
  </conditionalFormatting>
  <conditionalFormatting sqref="D140:D144 F140:F144">
    <cfRule type="cellIs" dxfId="179" priority="187" stopIfTrue="1" operator="equal">
      <formula>0</formula>
    </cfRule>
  </conditionalFormatting>
  <conditionalFormatting sqref="E140:E144">
    <cfRule type="expression" dxfId="178" priority="185" stopIfTrue="1">
      <formula>#REF!=3</formula>
    </cfRule>
  </conditionalFormatting>
  <conditionalFormatting sqref="J140:J142">
    <cfRule type="cellIs" dxfId="177" priority="181" stopIfTrue="1" operator="equal">
      <formula>0</formula>
    </cfRule>
  </conditionalFormatting>
  <conditionalFormatting sqref="G140:G142">
    <cfRule type="cellIs" dxfId="176" priority="184" stopIfTrue="1" operator="equal">
      <formula>0</formula>
    </cfRule>
  </conditionalFormatting>
  <conditionalFormatting sqref="H140 H142">
    <cfRule type="cellIs" dxfId="175" priority="183" stopIfTrue="1" operator="equal">
      <formula>0</formula>
    </cfRule>
  </conditionalFormatting>
  <conditionalFormatting sqref="I140:I142">
    <cfRule type="cellIs" dxfId="174" priority="182" stopIfTrue="1" operator="equal">
      <formula>0</formula>
    </cfRule>
  </conditionalFormatting>
  <conditionalFormatting sqref="K140:K142">
    <cfRule type="cellIs" dxfId="173" priority="180" stopIfTrue="1" operator="equal">
      <formula>0</formula>
    </cfRule>
  </conditionalFormatting>
  <conditionalFormatting sqref="L140:L142">
    <cfRule type="cellIs" dxfId="172" priority="179" stopIfTrue="1" operator="equal">
      <formula>0</formula>
    </cfRule>
  </conditionalFormatting>
  <conditionalFormatting sqref="M140:M142">
    <cfRule type="cellIs" dxfId="171" priority="178" stopIfTrue="1" operator="equal">
      <formula>0</formula>
    </cfRule>
  </conditionalFormatting>
  <conditionalFormatting sqref="N140:N142">
    <cfRule type="cellIs" dxfId="170" priority="177" stopIfTrue="1" operator="equal">
      <formula>0</formula>
    </cfRule>
  </conditionalFormatting>
  <conditionalFormatting sqref="G143:N144">
    <cfRule type="cellIs" dxfId="169" priority="176" operator="equal">
      <formula>0</formula>
    </cfRule>
  </conditionalFormatting>
  <conditionalFormatting sqref="E145:E147 C145:C147">
    <cfRule type="expression" dxfId="168" priority="174" stopIfTrue="1">
      <formula>#REF!=3</formula>
    </cfRule>
  </conditionalFormatting>
  <conditionalFormatting sqref="F145:F147 D145:D147">
    <cfRule type="cellIs" dxfId="167" priority="175" stopIfTrue="1" operator="equal">
      <formula>0</formula>
    </cfRule>
  </conditionalFormatting>
  <conditionalFormatting sqref="C152:C156">
    <cfRule type="expression" dxfId="166" priority="172" stopIfTrue="1">
      <formula>#REF!=3</formula>
    </cfRule>
  </conditionalFormatting>
  <conditionalFormatting sqref="D152:D156 F152:F156">
    <cfRule type="cellIs" dxfId="165" priority="173" stopIfTrue="1" operator="equal">
      <formula>0</formula>
    </cfRule>
  </conditionalFormatting>
  <conditionalFormatting sqref="E152:E156">
    <cfRule type="expression" dxfId="164" priority="171" stopIfTrue="1">
      <formula>#REF!=3</formula>
    </cfRule>
  </conditionalFormatting>
  <conditionalFormatting sqref="J152:J154">
    <cfRule type="cellIs" dxfId="163" priority="167" stopIfTrue="1" operator="equal">
      <formula>0</formula>
    </cfRule>
  </conditionalFormatting>
  <conditionalFormatting sqref="G152 G154">
    <cfRule type="cellIs" dxfId="162" priority="170" stopIfTrue="1" operator="equal">
      <formula>0</formula>
    </cfRule>
  </conditionalFormatting>
  <conditionalFormatting sqref="H152:H153">
    <cfRule type="cellIs" dxfId="161" priority="169" stopIfTrue="1" operator="equal">
      <formula>0</formula>
    </cfRule>
  </conditionalFormatting>
  <conditionalFormatting sqref="I152">
    <cfRule type="cellIs" dxfId="160" priority="168" stopIfTrue="1" operator="equal">
      <formula>0</formula>
    </cfRule>
  </conditionalFormatting>
  <conditionalFormatting sqref="K152:K154">
    <cfRule type="cellIs" dxfId="159" priority="166" stopIfTrue="1" operator="equal">
      <formula>0</formula>
    </cfRule>
  </conditionalFormatting>
  <conditionalFormatting sqref="L152:L154">
    <cfRule type="cellIs" dxfId="158" priority="165" stopIfTrue="1" operator="equal">
      <formula>0</formula>
    </cfRule>
  </conditionalFormatting>
  <conditionalFormatting sqref="M152:M154">
    <cfRule type="cellIs" dxfId="157" priority="164" stopIfTrue="1" operator="equal">
      <formula>0</formula>
    </cfRule>
  </conditionalFormatting>
  <conditionalFormatting sqref="N152:N154">
    <cfRule type="cellIs" dxfId="156" priority="163" stopIfTrue="1" operator="equal">
      <formula>0</formula>
    </cfRule>
  </conditionalFormatting>
  <conditionalFormatting sqref="G155:N156">
    <cfRule type="cellIs" dxfId="155" priority="162" operator="equal">
      <formula>0</formula>
    </cfRule>
  </conditionalFormatting>
  <conditionalFormatting sqref="E157:E159 C157:C159">
    <cfRule type="expression" dxfId="154" priority="160" stopIfTrue="1">
      <formula>#REF!=3</formula>
    </cfRule>
  </conditionalFormatting>
  <conditionalFormatting sqref="F157:F159 D157:D159">
    <cfRule type="cellIs" dxfId="153" priority="161" stopIfTrue="1" operator="equal">
      <formula>0</formula>
    </cfRule>
  </conditionalFormatting>
  <conditionalFormatting sqref="C164:C168">
    <cfRule type="expression" dxfId="152" priority="158" stopIfTrue="1">
      <formula>#REF!=3</formula>
    </cfRule>
  </conditionalFormatting>
  <conditionalFormatting sqref="F164:F168 D164:D168">
    <cfRule type="cellIs" dxfId="151" priority="159" stopIfTrue="1" operator="equal">
      <formula>0</formula>
    </cfRule>
  </conditionalFormatting>
  <conditionalFormatting sqref="E164:E168">
    <cfRule type="expression" dxfId="150" priority="157" stopIfTrue="1">
      <formula>#REF!=3</formula>
    </cfRule>
  </conditionalFormatting>
  <conditionalFormatting sqref="J164">
    <cfRule type="cellIs" dxfId="149" priority="153" stopIfTrue="1" operator="equal">
      <formula>0</formula>
    </cfRule>
  </conditionalFormatting>
  <conditionalFormatting sqref="G166">
    <cfRule type="cellIs" dxfId="148" priority="156" stopIfTrue="1" operator="equal">
      <formula>0</formula>
    </cfRule>
  </conditionalFormatting>
  <conditionalFormatting sqref="K164:K165">
    <cfRule type="cellIs" dxfId="147" priority="152" stopIfTrue="1" operator="equal">
      <formula>0</formula>
    </cfRule>
  </conditionalFormatting>
  <conditionalFormatting sqref="L164:L166">
    <cfRule type="cellIs" dxfId="146" priority="151" stopIfTrue="1" operator="equal">
      <formula>0</formula>
    </cfRule>
  </conditionalFormatting>
  <conditionalFormatting sqref="M164:M166">
    <cfRule type="cellIs" dxfId="145" priority="150" stopIfTrue="1" operator="equal">
      <formula>0</formula>
    </cfRule>
  </conditionalFormatting>
  <conditionalFormatting sqref="N164:N166">
    <cfRule type="cellIs" dxfId="144" priority="149" stopIfTrue="1" operator="equal">
      <formula>0</formula>
    </cfRule>
  </conditionalFormatting>
  <conditionalFormatting sqref="G167:N168">
    <cfRule type="cellIs" dxfId="143" priority="148" operator="equal">
      <formula>0</formula>
    </cfRule>
  </conditionalFormatting>
  <conditionalFormatting sqref="E169:E171 C169:C171">
    <cfRule type="expression" dxfId="142" priority="146" stopIfTrue="1">
      <formula>#REF!=3</formula>
    </cfRule>
  </conditionalFormatting>
  <conditionalFormatting sqref="F169:F171 D169:D171">
    <cfRule type="cellIs" dxfId="141" priority="147" stopIfTrue="1" operator="equal">
      <formula>0</formula>
    </cfRule>
  </conditionalFormatting>
  <conditionalFormatting sqref="C176:C180">
    <cfRule type="expression" dxfId="140" priority="144" stopIfTrue="1">
      <formula>#REF!=3</formula>
    </cfRule>
  </conditionalFormatting>
  <conditionalFormatting sqref="D176:D180 F176:F180">
    <cfRule type="cellIs" dxfId="139" priority="145" stopIfTrue="1" operator="equal">
      <formula>0</formula>
    </cfRule>
  </conditionalFormatting>
  <conditionalFormatting sqref="E176:E180">
    <cfRule type="expression" dxfId="138" priority="143" stopIfTrue="1">
      <formula>#REF!=3</formula>
    </cfRule>
  </conditionalFormatting>
  <conditionalFormatting sqref="J177:J178">
    <cfRule type="cellIs" dxfId="137" priority="139" stopIfTrue="1" operator="equal">
      <formula>0</formula>
    </cfRule>
  </conditionalFormatting>
  <conditionalFormatting sqref="H176">
    <cfRule type="cellIs" dxfId="136" priority="141" stopIfTrue="1" operator="equal">
      <formula>0</formula>
    </cfRule>
  </conditionalFormatting>
  <conditionalFormatting sqref="K177:K178">
    <cfRule type="cellIs" dxfId="135" priority="138" stopIfTrue="1" operator="equal">
      <formula>0</formula>
    </cfRule>
  </conditionalFormatting>
  <conditionalFormatting sqref="L176:L178">
    <cfRule type="cellIs" dxfId="134" priority="137" stopIfTrue="1" operator="equal">
      <formula>0</formula>
    </cfRule>
  </conditionalFormatting>
  <conditionalFormatting sqref="M176:M178">
    <cfRule type="cellIs" dxfId="133" priority="136" stopIfTrue="1" operator="equal">
      <formula>0</formula>
    </cfRule>
  </conditionalFormatting>
  <conditionalFormatting sqref="N176:N178">
    <cfRule type="cellIs" dxfId="132" priority="135" stopIfTrue="1" operator="equal">
      <formula>0</formula>
    </cfRule>
  </conditionalFormatting>
  <conditionalFormatting sqref="G179:N180">
    <cfRule type="cellIs" dxfId="131" priority="134" operator="equal">
      <formula>0</formula>
    </cfRule>
  </conditionalFormatting>
  <conditionalFormatting sqref="E181:E183 C181:C183">
    <cfRule type="expression" dxfId="130" priority="132" stopIfTrue="1">
      <formula>#REF!=3</formula>
    </cfRule>
  </conditionalFormatting>
  <conditionalFormatting sqref="F181:F183 D181:D183">
    <cfRule type="cellIs" dxfId="129" priority="133" stopIfTrue="1" operator="equal">
      <formula>0</formula>
    </cfRule>
  </conditionalFormatting>
  <conditionalFormatting sqref="C188:C192">
    <cfRule type="expression" dxfId="128" priority="130" stopIfTrue="1">
      <formula>#REF!=3</formula>
    </cfRule>
  </conditionalFormatting>
  <conditionalFormatting sqref="D188:D192 F188:F192">
    <cfRule type="cellIs" dxfId="127" priority="131" stopIfTrue="1" operator="equal">
      <formula>0</formula>
    </cfRule>
  </conditionalFormatting>
  <conditionalFormatting sqref="E188:E192">
    <cfRule type="expression" dxfId="126" priority="129" stopIfTrue="1">
      <formula>#REF!=3</formula>
    </cfRule>
  </conditionalFormatting>
  <conditionalFormatting sqref="J188 J190">
    <cfRule type="cellIs" dxfId="125" priority="125" stopIfTrue="1" operator="equal">
      <formula>0</formula>
    </cfRule>
  </conditionalFormatting>
  <conditionalFormatting sqref="G188:G189">
    <cfRule type="cellIs" dxfId="124" priority="128" stopIfTrue="1" operator="equal">
      <formula>0</formula>
    </cfRule>
  </conditionalFormatting>
  <conditionalFormatting sqref="K188:K190">
    <cfRule type="cellIs" dxfId="123" priority="124" stopIfTrue="1" operator="equal">
      <formula>0</formula>
    </cfRule>
  </conditionalFormatting>
  <conditionalFormatting sqref="L188:L190">
    <cfRule type="cellIs" dxfId="122" priority="123" stopIfTrue="1" operator="equal">
      <formula>0</formula>
    </cfRule>
  </conditionalFormatting>
  <conditionalFormatting sqref="M188:M190">
    <cfRule type="cellIs" dxfId="121" priority="122" stopIfTrue="1" operator="equal">
      <formula>0</formula>
    </cfRule>
  </conditionalFormatting>
  <conditionalFormatting sqref="N188:N190">
    <cfRule type="cellIs" dxfId="120" priority="121" stopIfTrue="1" operator="equal">
      <formula>0</formula>
    </cfRule>
  </conditionalFormatting>
  <conditionalFormatting sqref="G191:N192">
    <cfRule type="cellIs" dxfId="119" priority="120" operator="equal">
      <formula>0</formula>
    </cfRule>
  </conditionalFormatting>
  <conditionalFormatting sqref="E193:E195 C193:C195">
    <cfRule type="expression" dxfId="118" priority="118" stopIfTrue="1">
      <formula>#REF!=3</formula>
    </cfRule>
  </conditionalFormatting>
  <conditionalFormatting sqref="F193:F195 D193:D195">
    <cfRule type="cellIs" dxfId="117" priority="119" stopIfTrue="1" operator="equal">
      <formula>0</formula>
    </cfRule>
  </conditionalFormatting>
  <conditionalFormatting sqref="H32">
    <cfRule type="cellIs" dxfId="116" priority="117" stopIfTrue="1" operator="equal">
      <formula>0</formula>
    </cfRule>
  </conditionalFormatting>
  <conditionalFormatting sqref="I32">
    <cfRule type="cellIs" dxfId="115" priority="116" stopIfTrue="1" operator="equal">
      <formula>0</formula>
    </cfRule>
  </conditionalFormatting>
  <conditionalFormatting sqref="I33">
    <cfRule type="cellIs" dxfId="114" priority="115" stopIfTrue="1" operator="equal">
      <formula>0</formula>
    </cfRule>
  </conditionalFormatting>
  <conditionalFormatting sqref="G34">
    <cfRule type="cellIs" dxfId="113" priority="114" stopIfTrue="1" operator="equal">
      <formula>0</formula>
    </cfRule>
  </conditionalFormatting>
  <conditionalFormatting sqref="I34">
    <cfRule type="cellIs" dxfId="112" priority="113" stopIfTrue="1" operator="equal">
      <formula>0</formula>
    </cfRule>
  </conditionalFormatting>
  <conditionalFormatting sqref="H21">
    <cfRule type="cellIs" dxfId="111" priority="112" stopIfTrue="1" operator="equal">
      <formula>0</formula>
    </cfRule>
  </conditionalFormatting>
  <conditionalFormatting sqref="I21">
    <cfRule type="cellIs" dxfId="110" priority="111" stopIfTrue="1" operator="equal">
      <formula>0</formula>
    </cfRule>
  </conditionalFormatting>
  <conditionalFormatting sqref="L21">
    <cfRule type="cellIs" dxfId="109" priority="110" stopIfTrue="1" operator="equal">
      <formula>0</formula>
    </cfRule>
  </conditionalFormatting>
  <conditionalFormatting sqref="H23">
    <cfRule type="cellIs" dxfId="108" priority="109" stopIfTrue="1" operator="equal">
      <formula>0</formula>
    </cfRule>
  </conditionalFormatting>
  <conditionalFormatting sqref="I23">
    <cfRule type="cellIs" dxfId="107" priority="108" stopIfTrue="1" operator="equal">
      <formula>0</formula>
    </cfRule>
  </conditionalFormatting>
  <conditionalFormatting sqref="L23">
    <cfRule type="cellIs" dxfId="106" priority="107" stopIfTrue="1" operator="equal">
      <formula>0</formula>
    </cfRule>
  </conditionalFormatting>
  <conditionalFormatting sqref="G49">
    <cfRule type="cellIs" dxfId="105" priority="106" stopIfTrue="1" operator="equal">
      <formula>0</formula>
    </cfRule>
  </conditionalFormatting>
  <conditionalFormatting sqref="H49">
    <cfRule type="cellIs" dxfId="104" priority="105" stopIfTrue="1" operator="equal">
      <formula>0</formula>
    </cfRule>
  </conditionalFormatting>
  <conditionalFormatting sqref="J49">
    <cfRule type="cellIs" dxfId="103" priority="104" stopIfTrue="1" operator="equal">
      <formula>0</formula>
    </cfRule>
  </conditionalFormatting>
  <conditionalFormatting sqref="H9">
    <cfRule type="cellIs" dxfId="102" priority="103" stopIfTrue="1" operator="equal">
      <formula>0</formula>
    </cfRule>
  </conditionalFormatting>
  <conditionalFormatting sqref="I9">
    <cfRule type="cellIs" dxfId="101" priority="102" stopIfTrue="1" operator="equal">
      <formula>0</formula>
    </cfRule>
  </conditionalFormatting>
  <conditionalFormatting sqref="H11">
    <cfRule type="cellIs" dxfId="100" priority="101" stopIfTrue="1" operator="equal">
      <formula>0</formula>
    </cfRule>
  </conditionalFormatting>
  <conditionalFormatting sqref="J11">
    <cfRule type="cellIs" dxfId="99" priority="100" stopIfTrue="1" operator="equal">
      <formula>0</formula>
    </cfRule>
  </conditionalFormatting>
  <conditionalFormatting sqref="J93">
    <cfRule type="cellIs" dxfId="98" priority="99" stopIfTrue="1" operator="equal">
      <formula>0</formula>
    </cfRule>
  </conditionalFormatting>
  <conditionalFormatting sqref="K93">
    <cfRule type="cellIs" dxfId="97" priority="98" stopIfTrue="1" operator="equal">
      <formula>0</formula>
    </cfRule>
  </conditionalFormatting>
  <conditionalFormatting sqref="G94">
    <cfRule type="cellIs" dxfId="96" priority="97" stopIfTrue="1" operator="equal">
      <formula>0</formula>
    </cfRule>
  </conditionalFormatting>
  <conditionalFormatting sqref="H94">
    <cfRule type="cellIs" dxfId="95" priority="96" stopIfTrue="1" operator="equal">
      <formula>0</formula>
    </cfRule>
  </conditionalFormatting>
  <conditionalFormatting sqref="H97">
    <cfRule type="cellIs" dxfId="94" priority="95" stopIfTrue="1" operator="equal">
      <formula>0</formula>
    </cfRule>
  </conditionalFormatting>
  <conditionalFormatting sqref="J56">
    <cfRule type="cellIs" dxfId="93" priority="94" stopIfTrue="1" operator="equal">
      <formula>0</formula>
    </cfRule>
  </conditionalFormatting>
  <conditionalFormatting sqref="H57">
    <cfRule type="cellIs" dxfId="92" priority="93" stopIfTrue="1" operator="equal">
      <formula>0</formula>
    </cfRule>
  </conditionalFormatting>
  <conditionalFormatting sqref="I57">
    <cfRule type="cellIs" dxfId="91" priority="92" stopIfTrue="1" operator="equal">
      <formula>0</formula>
    </cfRule>
  </conditionalFormatting>
  <conditionalFormatting sqref="G58">
    <cfRule type="cellIs" dxfId="90" priority="91" stopIfTrue="1" operator="equal">
      <formula>0</formula>
    </cfRule>
  </conditionalFormatting>
  <conditionalFormatting sqref="I58">
    <cfRule type="cellIs" dxfId="89" priority="90" stopIfTrue="1" operator="equal">
      <formula>0</formula>
    </cfRule>
  </conditionalFormatting>
  <conditionalFormatting sqref="I68">
    <cfRule type="cellIs" dxfId="88" priority="89" stopIfTrue="1" operator="equal">
      <formula>0</formula>
    </cfRule>
  </conditionalFormatting>
  <conditionalFormatting sqref="I70">
    <cfRule type="cellIs" dxfId="87" priority="88" stopIfTrue="1" operator="equal">
      <formula>0</formula>
    </cfRule>
  </conditionalFormatting>
  <conditionalFormatting sqref="J70">
    <cfRule type="cellIs" dxfId="86" priority="87" stopIfTrue="1" operator="equal">
      <formula>0</formula>
    </cfRule>
  </conditionalFormatting>
  <conditionalFormatting sqref="I80">
    <cfRule type="cellIs" dxfId="85" priority="86" stopIfTrue="1" operator="equal">
      <formula>0</formula>
    </cfRule>
  </conditionalFormatting>
  <conditionalFormatting sqref="J80">
    <cfRule type="cellIs" dxfId="84" priority="85" stopIfTrue="1" operator="equal">
      <formula>0</formula>
    </cfRule>
  </conditionalFormatting>
  <conditionalFormatting sqref="H81">
    <cfRule type="cellIs" dxfId="83" priority="84" stopIfTrue="1" operator="equal">
      <formula>0</formula>
    </cfRule>
  </conditionalFormatting>
  <conditionalFormatting sqref="I81">
    <cfRule type="cellIs" dxfId="82" priority="83" stopIfTrue="1" operator="equal">
      <formula>0</formula>
    </cfRule>
  </conditionalFormatting>
  <conditionalFormatting sqref="H82">
    <cfRule type="cellIs" dxfId="81" priority="82" stopIfTrue="1" operator="equal">
      <formula>0</formula>
    </cfRule>
  </conditionalFormatting>
  <conditionalFormatting sqref="J82">
    <cfRule type="cellIs" dxfId="80" priority="81" stopIfTrue="1" operator="equal">
      <formula>0</formula>
    </cfRule>
  </conditionalFormatting>
  <conditionalFormatting sqref="H104">
    <cfRule type="cellIs" dxfId="79" priority="80" stopIfTrue="1" operator="equal">
      <formula>0</formula>
    </cfRule>
  </conditionalFormatting>
  <conditionalFormatting sqref="I104">
    <cfRule type="cellIs" dxfId="78" priority="79" stopIfTrue="1" operator="equal">
      <formula>0</formula>
    </cfRule>
  </conditionalFormatting>
  <conditionalFormatting sqref="H105">
    <cfRule type="cellIs" dxfId="77" priority="78" stopIfTrue="1" operator="equal">
      <formula>0</formula>
    </cfRule>
  </conditionalFormatting>
  <conditionalFormatting sqref="I105">
    <cfRule type="cellIs" dxfId="76" priority="77" stopIfTrue="1" operator="equal">
      <formula>0</formula>
    </cfRule>
  </conditionalFormatting>
  <conditionalFormatting sqref="G106">
    <cfRule type="cellIs" dxfId="75" priority="76" stopIfTrue="1" operator="equal">
      <formula>0</formula>
    </cfRule>
  </conditionalFormatting>
  <conditionalFormatting sqref="H106">
    <cfRule type="cellIs" dxfId="74" priority="75" stopIfTrue="1" operator="equal">
      <formula>0</formula>
    </cfRule>
  </conditionalFormatting>
  <conditionalFormatting sqref="I106">
    <cfRule type="cellIs" dxfId="73" priority="74" stopIfTrue="1" operator="equal">
      <formula>0</formula>
    </cfRule>
  </conditionalFormatting>
  <conditionalFormatting sqref="H116">
    <cfRule type="cellIs" dxfId="72" priority="73" stopIfTrue="1" operator="equal">
      <formula>0</formula>
    </cfRule>
  </conditionalFormatting>
  <conditionalFormatting sqref="I116">
    <cfRule type="cellIs" dxfId="71" priority="72" stopIfTrue="1" operator="equal">
      <formula>0</formula>
    </cfRule>
  </conditionalFormatting>
  <conditionalFormatting sqref="H118">
    <cfRule type="cellIs" dxfId="70" priority="71" stopIfTrue="1" operator="equal">
      <formula>0</formula>
    </cfRule>
  </conditionalFormatting>
  <conditionalFormatting sqref="I118">
    <cfRule type="cellIs" dxfId="69" priority="70" stopIfTrue="1" operator="equal">
      <formula>0</formula>
    </cfRule>
  </conditionalFormatting>
  <conditionalFormatting sqref="G121">
    <cfRule type="cellIs" dxfId="68" priority="69" stopIfTrue="1" operator="equal">
      <formula>0</formula>
    </cfRule>
  </conditionalFormatting>
  <conditionalFormatting sqref="H121">
    <cfRule type="cellIs" dxfId="67" priority="68" stopIfTrue="1" operator="equal">
      <formula>0</formula>
    </cfRule>
  </conditionalFormatting>
  <conditionalFormatting sqref="I121">
    <cfRule type="cellIs" dxfId="66" priority="67" stopIfTrue="1" operator="equal">
      <formula>0</formula>
    </cfRule>
  </conditionalFormatting>
  <conditionalFormatting sqref="G122">
    <cfRule type="cellIs" dxfId="65" priority="66" stopIfTrue="1" operator="equal">
      <formula>0</formula>
    </cfRule>
  </conditionalFormatting>
  <conditionalFormatting sqref="H122">
    <cfRule type="cellIs" dxfId="64" priority="65" stopIfTrue="1" operator="equal">
      <formula>0</formula>
    </cfRule>
  </conditionalFormatting>
  <conditionalFormatting sqref="I122">
    <cfRule type="cellIs" dxfId="63" priority="64" stopIfTrue="1" operator="equal">
      <formula>0</formula>
    </cfRule>
  </conditionalFormatting>
  <conditionalFormatting sqref="G128">
    <cfRule type="cellIs" dxfId="62" priority="63" stopIfTrue="1" operator="equal">
      <formula>0</formula>
    </cfRule>
  </conditionalFormatting>
  <conditionalFormatting sqref="H128">
    <cfRule type="cellIs" dxfId="61" priority="62" stopIfTrue="1" operator="equal">
      <formula>0</formula>
    </cfRule>
  </conditionalFormatting>
  <conditionalFormatting sqref="I128">
    <cfRule type="cellIs" dxfId="60" priority="61" stopIfTrue="1" operator="equal">
      <formula>0</formula>
    </cfRule>
  </conditionalFormatting>
  <conditionalFormatting sqref="H129">
    <cfRule type="cellIs" dxfId="59" priority="60" stopIfTrue="1" operator="equal">
      <formula>0</formula>
    </cfRule>
  </conditionalFormatting>
  <conditionalFormatting sqref="I129">
    <cfRule type="cellIs" dxfId="58" priority="59" stopIfTrue="1" operator="equal">
      <formula>0</formula>
    </cfRule>
  </conditionalFormatting>
  <conditionalFormatting sqref="H130">
    <cfRule type="cellIs" dxfId="57" priority="58" stopIfTrue="1" operator="equal">
      <formula>0</formula>
    </cfRule>
  </conditionalFormatting>
  <conditionalFormatting sqref="I130">
    <cfRule type="cellIs" dxfId="56" priority="57" stopIfTrue="1" operator="equal">
      <formula>0</formula>
    </cfRule>
  </conditionalFormatting>
  <conditionalFormatting sqref="J130">
    <cfRule type="cellIs" dxfId="55" priority="56" stopIfTrue="1" operator="equal">
      <formula>0</formula>
    </cfRule>
  </conditionalFormatting>
  <conditionalFormatting sqref="G133">
    <cfRule type="cellIs" dxfId="54" priority="55" stopIfTrue="1" operator="equal">
      <formula>0</formula>
    </cfRule>
  </conditionalFormatting>
  <conditionalFormatting sqref="H133">
    <cfRule type="cellIs" dxfId="53" priority="54" stopIfTrue="1" operator="equal">
      <formula>0</formula>
    </cfRule>
  </conditionalFormatting>
  <conditionalFormatting sqref="I133">
    <cfRule type="cellIs" dxfId="52" priority="53" stopIfTrue="1" operator="equal">
      <formula>0</formula>
    </cfRule>
  </conditionalFormatting>
  <conditionalFormatting sqref="G134">
    <cfRule type="cellIs" dxfId="51" priority="52" stopIfTrue="1" operator="equal">
      <formula>0</formula>
    </cfRule>
  </conditionalFormatting>
  <conditionalFormatting sqref="G135">
    <cfRule type="cellIs" dxfId="50" priority="51" stopIfTrue="1" operator="equal">
      <formula>0</formula>
    </cfRule>
  </conditionalFormatting>
  <conditionalFormatting sqref="H141">
    <cfRule type="cellIs" dxfId="49" priority="50" stopIfTrue="1" operator="equal">
      <formula>0</formula>
    </cfRule>
  </conditionalFormatting>
  <conditionalFormatting sqref="G153">
    <cfRule type="cellIs" dxfId="48" priority="49" stopIfTrue="1" operator="equal">
      <formula>0</formula>
    </cfRule>
  </conditionalFormatting>
  <conditionalFormatting sqref="I153">
    <cfRule type="cellIs" dxfId="47" priority="48" stopIfTrue="1" operator="equal">
      <formula>0</formula>
    </cfRule>
  </conditionalFormatting>
  <conditionalFormatting sqref="I154">
    <cfRule type="cellIs" dxfId="46" priority="47" stopIfTrue="1" operator="equal">
      <formula>0</formula>
    </cfRule>
  </conditionalFormatting>
  <conditionalFormatting sqref="H154">
    <cfRule type="cellIs" dxfId="45" priority="46" stopIfTrue="1" operator="equal">
      <formula>0</formula>
    </cfRule>
  </conditionalFormatting>
  <conditionalFormatting sqref="G157">
    <cfRule type="cellIs" dxfId="44" priority="45" stopIfTrue="1" operator="equal">
      <formula>0</formula>
    </cfRule>
  </conditionalFormatting>
  <conditionalFormatting sqref="H157">
    <cfRule type="cellIs" dxfId="43" priority="44" stopIfTrue="1" operator="equal">
      <formula>0</formula>
    </cfRule>
  </conditionalFormatting>
  <conditionalFormatting sqref="I157">
    <cfRule type="cellIs" dxfId="42" priority="43" stopIfTrue="1" operator="equal">
      <formula>0</formula>
    </cfRule>
  </conditionalFormatting>
  <conditionalFormatting sqref="G158">
    <cfRule type="cellIs" dxfId="41" priority="42" stopIfTrue="1" operator="equal">
      <formula>0</formula>
    </cfRule>
  </conditionalFormatting>
  <conditionalFormatting sqref="H158">
    <cfRule type="cellIs" dxfId="40" priority="41" stopIfTrue="1" operator="equal">
      <formula>0</formula>
    </cfRule>
  </conditionalFormatting>
  <conditionalFormatting sqref="I158">
    <cfRule type="cellIs" dxfId="39" priority="40" stopIfTrue="1" operator="equal">
      <formula>0</formula>
    </cfRule>
  </conditionalFormatting>
  <conditionalFormatting sqref="G159">
    <cfRule type="cellIs" dxfId="38" priority="39" stopIfTrue="1" operator="equal">
      <formula>0</formula>
    </cfRule>
  </conditionalFormatting>
  <conditionalFormatting sqref="H159">
    <cfRule type="cellIs" dxfId="37" priority="38" stopIfTrue="1" operator="equal">
      <formula>0</formula>
    </cfRule>
  </conditionalFormatting>
  <conditionalFormatting sqref="I159">
    <cfRule type="cellIs" dxfId="36" priority="37" stopIfTrue="1" operator="equal">
      <formula>0</formula>
    </cfRule>
  </conditionalFormatting>
  <conditionalFormatting sqref="G164">
    <cfRule type="cellIs" dxfId="35" priority="36" stopIfTrue="1" operator="equal">
      <formula>0</formula>
    </cfRule>
  </conditionalFormatting>
  <conditionalFormatting sqref="H164">
    <cfRule type="cellIs" dxfId="34" priority="35" stopIfTrue="1" operator="equal">
      <formula>0</formula>
    </cfRule>
  </conditionalFormatting>
  <conditionalFormatting sqref="I164">
    <cfRule type="cellIs" dxfId="33" priority="34" stopIfTrue="1" operator="equal">
      <formula>0</formula>
    </cfRule>
  </conditionalFormatting>
  <conditionalFormatting sqref="G165">
    <cfRule type="cellIs" dxfId="32" priority="33" stopIfTrue="1" operator="equal">
      <formula>0</formula>
    </cfRule>
  </conditionalFormatting>
  <conditionalFormatting sqref="H165">
    <cfRule type="cellIs" dxfId="31" priority="32" stopIfTrue="1" operator="equal">
      <formula>0</formula>
    </cfRule>
  </conditionalFormatting>
  <conditionalFormatting sqref="I165">
    <cfRule type="cellIs" dxfId="30" priority="31" stopIfTrue="1" operator="equal">
      <formula>0</formula>
    </cfRule>
  </conditionalFormatting>
  <conditionalFormatting sqref="J165">
    <cfRule type="cellIs" dxfId="29" priority="30" stopIfTrue="1" operator="equal">
      <formula>0</formula>
    </cfRule>
  </conditionalFormatting>
  <conditionalFormatting sqref="H166">
    <cfRule type="cellIs" dxfId="28" priority="29" stopIfTrue="1" operator="equal">
      <formula>0</formula>
    </cfRule>
  </conditionalFormatting>
  <conditionalFormatting sqref="I166">
    <cfRule type="cellIs" dxfId="27" priority="28" stopIfTrue="1" operator="equal">
      <formula>0</formula>
    </cfRule>
  </conditionalFormatting>
  <conditionalFormatting sqref="J166">
    <cfRule type="cellIs" dxfId="26" priority="27" stopIfTrue="1" operator="equal">
      <formula>0</formula>
    </cfRule>
  </conditionalFormatting>
  <conditionalFormatting sqref="K166">
    <cfRule type="cellIs" dxfId="25" priority="26" stopIfTrue="1" operator="equal">
      <formula>0</formula>
    </cfRule>
  </conditionalFormatting>
  <conditionalFormatting sqref="G176">
    <cfRule type="cellIs" dxfId="24" priority="25" stopIfTrue="1" operator="equal">
      <formula>0</formula>
    </cfRule>
  </conditionalFormatting>
  <conditionalFormatting sqref="I176">
    <cfRule type="cellIs" dxfId="23" priority="24" stopIfTrue="1" operator="equal">
      <formula>0</formula>
    </cfRule>
  </conditionalFormatting>
  <conditionalFormatting sqref="J176">
    <cfRule type="cellIs" dxfId="22" priority="23" stopIfTrue="1" operator="equal">
      <formula>0</formula>
    </cfRule>
  </conditionalFormatting>
  <conditionalFormatting sqref="K176">
    <cfRule type="cellIs" dxfId="21" priority="22" stopIfTrue="1" operator="equal">
      <formula>0</formula>
    </cfRule>
  </conditionalFormatting>
  <conditionalFormatting sqref="G177">
    <cfRule type="cellIs" dxfId="20" priority="21" stopIfTrue="1" operator="equal">
      <formula>0</formula>
    </cfRule>
  </conditionalFormatting>
  <conditionalFormatting sqref="H177">
    <cfRule type="cellIs" dxfId="19" priority="20" stopIfTrue="1" operator="equal">
      <formula>0</formula>
    </cfRule>
  </conditionalFormatting>
  <conditionalFormatting sqref="I177">
    <cfRule type="cellIs" dxfId="18" priority="19" stopIfTrue="1" operator="equal">
      <formula>0</formula>
    </cfRule>
  </conditionalFormatting>
  <conditionalFormatting sqref="G178">
    <cfRule type="cellIs" dxfId="17" priority="18" stopIfTrue="1" operator="equal">
      <formula>0</formula>
    </cfRule>
  </conditionalFormatting>
  <conditionalFormatting sqref="I178">
    <cfRule type="cellIs" dxfId="16" priority="17" stopIfTrue="1" operator="equal">
      <formula>0</formula>
    </cfRule>
  </conditionalFormatting>
  <conditionalFormatting sqref="H178">
    <cfRule type="cellIs" dxfId="15" priority="16" stopIfTrue="1" operator="equal">
      <formula>0</formula>
    </cfRule>
  </conditionalFormatting>
  <conditionalFormatting sqref="H188">
    <cfRule type="cellIs" dxfId="14" priority="15" stopIfTrue="1" operator="equal">
      <formula>0</formula>
    </cfRule>
  </conditionalFormatting>
  <conditionalFormatting sqref="I188">
    <cfRule type="cellIs" dxfId="13" priority="14" stopIfTrue="1" operator="equal">
      <formula>0</formula>
    </cfRule>
  </conditionalFormatting>
  <conditionalFormatting sqref="H189">
    <cfRule type="cellIs" dxfId="12" priority="13" stopIfTrue="1" operator="equal">
      <formula>0</formula>
    </cfRule>
  </conditionalFormatting>
  <conditionalFormatting sqref="I189">
    <cfRule type="cellIs" dxfId="11" priority="12" stopIfTrue="1" operator="equal">
      <formula>0</formula>
    </cfRule>
  </conditionalFormatting>
  <conditionalFormatting sqref="J189">
    <cfRule type="cellIs" dxfId="10" priority="11" stopIfTrue="1" operator="equal">
      <formula>0</formula>
    </cfRule>
  </conditionalFormatting>
  <conditionalFormatting sqref="G190">
    <cfRule type="cellIs" dxfId="9" priority="10" stopIfTrue="1" operator="equal">
      <formula>0</formula>
    </cfRule>
  </conditionalFormatting>
  <conditionalFormatting sqref="H190">
    <cfRule type="cellIs" dxfId="8" priority="9" stopIfTrue="1" operator="equal">
      <formula>0</formula>
    </cfRule>
  </conditionalFormatting>
  <conditionalFormatting sqref="I190">
    <cfRule type="cellIs" dxfId="7" priority="8" stopIfTrue="1" operator="equal">
      <formula>0</formula>
    </cfRule>
  </conditionalFormatting>
  <conditionalFormatting sqref="G193">
    <cfRule type="cellIs" dxfId="6" priority="7" stopIfTrue="1" operator="equal">
      <formula>0</formula>
    </cfRule>
  </conditionalFormatting>
  <conditionalFormatting sqref="I193">
    <cfRule type="cellIs" dxfId="5" priority="6" stopIfTrue="1" operator="equal">
      <formula>0</formula>
    </cfRule>
  </conditionalFormatting>
  <conditionalFormatting sqref="K193">
    <cfRule type="cellIs" dxfId="4" priority="5" stopIfTrue="1" operator="equal">
      <formula>0</formula>
    </cfRule>
  </conditionalFormatting>
  <conditionalFormatting sqref="G194">
    <cfRule type="cellIs" dxfId="3" priority="4" stopIfTrue="1" operator="equal">
      <formula>0</formula>
    </cfRule>
  </conditionalFormatting>
  <conditionalFormatting sqref="H194">
    <cfRule type="cellIs" dxfId="2" priority="3" stopIfTrue="1" operator="equal">
      <formula>0</formula>
    </cfRule>
  </conditionalFormatting>
  <conditionalFormatting sqref="I194">
    <cfRule type="cellIs" dxfId="1" priority="2" stopIfTrue="1" operator="equal">
      <formula>0</formula>
    </cfRule>
  </conditionalFormatting>
  <conditionalFormatting sqref="J19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10</vt:i4>
      </vt:variant>
    </vt:vector>
  </HeadingPairs>
  <TitlesOfParts>
    <vt:vector size="14" baseType="lpstr">
      <vt:lpstr>III Liiga</vt:lpstr>
      <vt:lpstr>Protokoll_1paev</vt:lpstr>
      <vt:lpstr>Protokoll_2paev</vt:lpstr>
      <vt:lpstr>Protokoll_3paev</vt:lpstr>
      <vt:lpstr>KOLMAS_1</vt:lpstr>
      <vt:lpstr>'III Liiga'!Prindiala</vt:lpstr>
      <vt:lpstr>Protokoll_1paev!Prindiala</vt:lpstr>
      <vt:lpstr>Prindiala_1</vt:lpstr>
      <vt:lpstr>Prindiala_2</vt:lpstr>
      <vt:lpstr>'III Liiga'!Prinditiitlid</vt:lpstr>
      <vt:lpstr>Protokoll_1paev!Prinditiitlid</vt:lpstr>
      <vt:lpstr>Prinditiitlid_1</vt:lpstr>
      <vt:lpstr>Prinditiitlid_2</vt:lpstr>
      <vt:lpstr>ÕISMÄE_1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</dc:creator>
  <cp:lastModifiedBy>Tarmo</cp:lastModifiedBy>
  <cp:lastPrinted>2017-01-29T13:03:13Z</cp:lastPrinted>
  <dcterms:created xsi:type="dcterms:W3CDTF">2016-11-26T20:52:47Z</dcterms:created>
  <dcterms:modified xsi:type="dcterms:W3CDTF">2017-02-01T15:23:46Z</dcterms:modified>
</cp:coreProperties>
</file>