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activeTab="0"/>
  </bookViews>
  <sheets>
    <sheet name="I liiga" sheetId="1" r:id="rId1"/>
    <sheet name="Koosseis" sheetId="2" r:id="rId2"/>
    <sheet name="Protokoll_1p" sheetId="3" r:id="rId3"/>
    <sheet name="Protokoll_2p" sheetId="4" r:id="rId4"/>
    <sheet name="Protokoll '3p" sheetId="5" r:id="rId5"/>
  </sheets>
  <definedNames>
    <definedName name="lauatennis" localSheetId="0">'I liiga'!$A$1:$L$63</definedName>
    <definedName name="_xlnm.Print_Area" localSheetId="0">'I liiga'!$A$1:$L$47</definedName>
    <definedName name="_xlnm.Print_Area" localSheetId="4">'Protokoll ''3p'!$A$1:$N$148</definedName>
    <definedName name="_xlnm.Print_Titles" localSheetId="0">'I liiga'!$1:$3</definedName>
  </definedNames>
  <calcPr fullCalcOnLoad="1"/>
</workbook>
</file>

<file path=xl/sharedStrings.xml><?xml version="1.0" encoding="utf-8"?>
<sst xmlns="http://schemas.openxmlformats.org/spreadsheetml/2006/main" count="2993" uniqueCount="367">
  <si>
    <t>L A U A T E N N I S E S</t>
  </si>
  <si>
    <t>Jrk.</t>
  </si>
  <si>
    <t>Vôistkond</t>
  </si>
  <si>
    <t xml:space="preserve">Punkte </t>
  </si>
  <si>
    <t>Koht</t>
  </si>
  <si>
    <t>Toomas Kookla, ITTF kohtunik</t>
  </si>
  <si>
    <t>EVMV peakohtunik:</t>
  </si>
  <si>
    <t>Esiliiga mehed</t>
  </si>
  <si>
    <t>Haapsalu LTK</t>
  </si>
  <si>
    <t>Viljandi LTK Sakala II</t>
  </si>
  <si>
    <t xml:space="preserve">Pärnu Vint-90 </t>
  </si>
  <si>
    <t>Haiba SK</t>
  </si>
  <si>
    <t xml:space="preserve">Tartu LTK PIPO </t>
  </si>
  <si>
    <t>Lauatennisekeskus / CHUU</t>
  </si>
  <si>
    <t>Pärnu -Jaagupi LTK I</t>
  </si>
  <si>
    <t>S. - Jaani LTK Lehola 2005</t>
  </si>
  <si>
    <t>BALTECO  EESTI 2015/2016 VÕISTKONDLIKUD MEISTRIVÕISTLUSED</t>
  </si>
  <si>
    <t>I liiga võistkondade koosseisud</t>
  </si>
  <si>
    <t>Pärnu LTK Vint-90 I</t>
  </si>
  <si>
    <t xml:space="preserve">Treener : </t>
  </si>
  <si>
    <t>Peeter Sumre</t>
  </si>
  <si>
    <t>Jrk nr</t>
  </si>
  <si>
    <t>ELTL ID</t>
  </si>
  <si>
    <t>Perekonnanimi</t>
  </si>
  <si>
    <t>Eesnimi</t>
  </si>
  <si>
    <t>Sünniaasta</t>
  </si>
  <si>
    <t>Kui ei ole ELTL ID, siis isikukood</t>
  </si>
  <si>
    <t>Luigemaa</t>
  </si>
  <si>
    <t>Antti</t>
  </si>
  <si>
    <t>King</t>
  </si>
  <si>
    <t>Urmas</t>
  </si>
  <si>
    <t>Luuk</t>
  </si>
  <si>
    <t>Mart</t>
  </si>
  <si>
    <t>Šilins</t>
  </si>
  <si>
    <t>Juris</t>
  </si>
  <si>
    <t>Heikki Sool</t>
  </si>
  <si>
    <t>ÕISMETS</t>
  </si>
  <si>
    <t>Aaro</t>
  </si>
  <si>
    <t>VESTLI</t>
  </si>
  <si>
    <t>Toomas</t>
  </si>
  <si>
    <t>PUHM</t>
  </si>
  <si>
    <t>Mihkel</t>
  </si>
  <si>
    <t>RISTMÄGI</t>
  </si>
  <si>
    <t>Mattias</t>
  </si>
  <si>
    <t>SCHÖBE</t>
  </si>
  <si>
    <t>Dirk</t>
  </si>
  <si>
    <t>SAVIOTS</t>
  </si>
  <si>
    <t>Jaanus</t>
  </si>
  <si>
    <t>SOOL</t>
  </si>
  <si>
    <t>Heikki</t>
  </si>
  <si>
    <t>REMENTOV</t>
  </si>
  <si>
    <t>Grigori</t>
  </si>
  <si>
    <t>5.06.1995, võõrmängija</t>
  </si>
  <si>
    <t>MUULI</t>
  </si>
  <si>
    <t>Jüri</t>
  </si>
  <si>
    <t>SAATMÄE</t>
  </si>
  <si>
    <t>Kaaro</t>
  </si>
  <si>
    <t xml:space="preserve"> Taivo Lember</t>
  </si>
  <si>
    <t>Lember</t>
  </si>
  <si>
    <t>Taivo</t>
  </si>
  <si>
    <t>Perkmann</t>
  </si>
  <si>
    <t>Kert</t>
  </si>
  <si>
    <t xml:space="preserve">Tsäko </t>
  </si>
  <si>
    <t>Raini</t>
  </si>
  <si>
    <t>Valo</t>
  </si>
  <si>
    <t>Rainer</t>
  </si>
  <si>
    <t>Allikoja</t>
  </si>
  <si>
    <t>Andrus</t>
  </si>
  <si>
    <t>Hendrikson</t>
  </si>
  <si>
    <t>Ants</t>
  </si>
  <si>
    <t>Tartu LTK PIPO I</t>
  </si>
  <si>
    <t>HÕRAK</t>
  </si>
  <si>
    <t>ANDRES</t>
  </si>
  <si>
    <t>KASK</t>
  </si>
  <si>
    <t>MARGUS</t>
  </si>
  <si>
    <t>VIIGIMETS</t>
  </si>
  <si>
    <t>PEETER</t>
  </si>
  <si>
    <t>MARRAN</t>
  </si>
  <si>
    <t>AMAR</t>
  </si>
  <si>
    <t>MASIK</t>
  </si>
  <si>
    <t>ERNAT</t>
  </si>
  <si>
    <t>HANSEN</t>
  </si>
  <si>
    <t>IMRE</t>
  </si>
  <si>
    <t>KESA</t>
  </si>
  <si>
    <t>ERLEND</t>
  </si>
  <si>
    <t>KAUROV</t>
  </si>
  <si>
    <t>NEEME</t>
  </si>
  <si>
    <t>KINGSEPP</t>
  </si>
  <si>
    <t>VÄINO</t>
  </si>
  <si>
    <t>TSÄKO</t>
  </si>
  <si>
    <t>RAIDO</t>
  </si>
  <si>
    <t>klubitu</t>
  </si>
  <si>
    <t>Lauatennisekeskus I / Chuuu</t>
  </si>
  <si>
    <t>Rein Lindmäe</t>
  </si>
  <si>
    <t>Virgo Mihkelsoo 5036299</t>
  </si>
  <si>
    <t>Mihkelsoo</t>
  </si>
  <si>
    <t>Virgo</t>
  </si>
  <si>
    <t>Männik</t>
  </si>
  <si>
    <t>Marko</t>
  </si>
  <si>
    <t xml:space="preserve">Lindmäe </t>
  </si>
  <si>
    <t>Rein</t>
  </si>
  <si>
    <t>laenumängija</t>
  </si>
  <si>
    <t>Saar</t>
  </si>
  <si>
    <t>Harri</t>
  </si>
  <si>
    <t>Kaljo Põldaru</t>
  </si>
  <si>
    <t>52 14 206</t>
  </si>
  <si>
    <t>Hiob</t>
  </si>
  <si>
    <t>Tõnu</t>
  </si>
  <si>
    <t>Nüüd</t>
  </si>
  <si>
    <t>Väino</t>
  </si>
  <si>
    <t xml:space="preserve">Põldaru </t>
  </si>
  <si>
    <t>Kaljo</t>
  </si>
  <si>
    <t>Vaikla</t>
  </si>
  <si>
    <t>Peeter</t>
  </si>
  <si>
    <t>Kindsigo</t>
  </si>
  <si>
    <t>Ivari</t>
  </si>
  <si>
    <t>Piksar</t>
  </si>
  <si>
    <t>Guido</t>
  </si>
  <si>
    <t>Kukk</t>
  </si>
  <si>
    <t>Kaasik</t>
  </si>
  <si>
    <t>Lauri</t>
  </si>
  <si>
    <t>Laanemets</t>
  </si>
  <si>
    <t>Janar</t>
  </si>
  <si>
    <t>Sagor</t>
  </si>
  <si>
    <t>Kalvi</t>
  </si>
  <si>
    <t>Pärnu-Jaagupi LTK I</t>
  </si>
  <si>
    <t>Madis Koit</t>
  </si>
  <si>
    <t>Koit</t>
  </si>
  <si>
    <t>Madis</t>
  </si>
  <si>
    <t>Somer</t>
  </si>
  <si>
    <t>Andres</t>
  </si>
  <si>
    <t>Laks</t>
  </si>
  <si>
    <t>Aksel</t>
  </si>
  <si>
    <t>Jõema</t>
  </si>
  <si>
    <t>Petri</t>
  </si>
  <si>
    <t>Kuriltšik</t>
  </si>
  <si>
    <t>Sergei</t>
  </si>
  <si>
    <t>S-Jaani LTK Lehola 2005 I</t>
  </si>
  <si>
    <t>Antti Evert</t>
  </si>
  <si>
    <t>Rothberg</t>
  </si>
  <si>
    <t>Sören</t>
  </si>
  <si>
    <t>Seffer</t>
  </si>
  <si>
    <t>Ott</t>
  </si>
  <si>
    <t>Sengbusch</t>
  </si>
  <si>
    <t>Kalev</t>
  </si>
  <si>
    <t>Stern</t>
  </si>
  <si>
    <t>Tanel</t>
  </si>
  <si>
    <t/>
  </si>
  <si>
    <t>4 - 0</t>
  </si>
  <si>
    <t>4 - 2</t>
  </si>
  <si>
    <t>4 - 1</t>
  </si>
  <si>
    <t>4 - 3</t>
  </si>
  <si>
    <t>3 - 4</t>
  </si>
  <si>
    <t>0 - 4</t>
  </si>
  <si>
    <t>1 - 4</t>
  </si>
  <si>
    <t>2 - 4</t>
  </si>
  <si>
    <t>BALTECO EESTI 2015/2016 VÕISTKONDLIKUD MEISTRIVÕISTLUSED</t>
  </si>
  <si>
    <t>1. mängupäev: Viljandis, 24. oktoobril 2015</t>
  </si>
  <si>
    <t>1. mängupäeva kohtumiste protokollid</t>
  </si>
  <si>
    <t>Match no 1</t>
  </si>
  <si>
    <t>1.game</t>
  </si>
  <si>
    <t>2.game</t>
  </si>
  <si>
    <t>3.game</t>
  </si>
  <si>
    <t>4.game</t>
  </si>
  <si>
    <t>5.game</t>
  </si>
  <si>
    <t>Games</t>
  </si>
  <si>
    <t>Score</t>
  </si>
  <si>
    <t>I voor kell 10:00</t>
  </si>
  <si>
    <t>A</t>
  </si>
  <si>
    <t>Harri SAAR</t>
  </si>
  <si>
    <t>Y</t>
  </si>
  <si>
    <t>Grigori REMENTOV (välis)</t>
  </si>
  <si>
    <t>6 - 11</t>
  </si>
  <si>
    <t>3 - 11</t>
  </si>
  <si>
    <t>5 - 11</t>
  </si>
  <si>
    <t>0 - 3</t>
  </si>
  <si>
    <t>Laud: 1</t>
  </si>
  <si>
    <t>B</t>
  </si>
  <si>
    <t>Marko MÄNNIK</t>
  </si>
  <si>
    <t>X</t>
  </si>
  <si>
    <t>Aaro ÕISMETS</t>
  </si>
  <si>
    <t>4 - 11</t>
  </si>
  <si>
    <t>8 - 11</t>
  </si>
  <si>
    <t>C</t>
  </si>
  <si>
    <t>Virgo MIHKELSOO</t>
  </si>
  <si>
    <t>Z</t>
  </si>
  <si>
    <t>Toomas VESTLI</t>
  </si>
  <si>
    <t>10 - 12</t>
  </si>
  <si>
    <t>11 - 7</t>
  </si>
  <si>
    <t>9 - 11</t>
  </si>
  <si>
    <t>1 - 3</t>
  </si>
  <si>
    <t>Paar</t>
  </si>
  <si>
    <t>11 - 8</t>
  </si>
  <si>
    <t>Match no 2</t>
  </si>
  <si>
    <t>Mart LUUK</t>
  </si>
  <si>
    <t>Rainer KUKK</t>
  </si>
  <si>
    <t>11 - 6</t>
  </si>
  <si>
    <t>11 - 3</t>
  </si>
  <si>
    <t>11 - 4</t>
  </si>
  <si>
    <t>3 - 0</t>
  </si>
  <si>
    <t>Laud: 2</t>
  </si>
  <si>
    <t>Urmas KING</t>
  </si>
  <si>
    <t xml:space="preserve">Kaljo PÕLDARU </t>
  </si>
  <si>
    <t>Antti LUIGEMAA</t>
  </si>
  <si>
    <t>Väino NÜÜD</t>
  </si>
  <si>
    <t>11 - 5</t>
  </si>
  <si>
    <t>12 - 10</t>
  </si>
  <si>
    <t>3 - 1</t>
  </si>
  <si>
    <t>Match no 3</t>
  </si>
  <si>
    <t>Ott SEFFER</t>
  </si>
  <si>
    <t>Kert PERKMANN</t>
  </si>
  <si>
    <t>Laud: 3</t>
  </si>
  <si>
    <t>Kalev SENGBUSCH</t>
  </si>
  <si>
    <t>Taivo LEMBER</t>
  </si>
  <si>
    <t>1 - 11</t>
  </si>
  <si>
    <t>Sören ROTHBERG</t>
  </si>
  <si>
    <t>Rainer VALO</t>
  </si>
  <si>
    <t>7 - 11</t>
  </si>
  <si>
    <t>2 - 11</t>
  </si>
  <si>
    <t>2 - 3</t>
  </si>
  <si>
    <t>11 - 9</t>
  </si>
  <si>
    <t>13 - 11</t>
  </si>
  <si>
    <t>Match no 4</t>
  </si>
  <si>
    <t>Tartu LTK PiPo I</t>
  </si>
  <si>
    <t>Erlend KESA</t>
  </si>
  <si>
    <t>Andres SOMER</t>
  </si>
  <si>
    <t>15 - 3</t>
  </si>
  <si>
    <t>Laud: 4</t>
  </si>
  <si>
    <t>Raido TSÄKO (klubitu)</t>
  </si>
  <si>
    <t>Sergei KURILTŠIK (klubitu)</t>
  </si>
  <si>
    <t>Andres HÕRAK</t>
  </si>
  <si>
    <t>Madis KOIT</t>
  </si>
  <si>
    <t>11 - 13</t>
  </si>
  <si>
    <t>3 - 2</t>
  </si>
  <si>
    <t>Match no 5</t>
  </si>
  <si>
    <t>II voor kell 12:30</t>
  </si>
  <si>
    <t>11 - 2</t>
  </si>
  <si>
    <t>Match no 6</t>
  </si>
  <si>
    <t>Match no 7</t>
  </si>
  <si>
    <t>Match no 8</t>
  </si>
  <si>
    <t>Match no 9</t>
  </si>
  <si>
    <t>III voor kell 15:00</t>
  </si>
  <si>
    <t>Match no 10</t>
  </si>
  <si>
    <t>14 - 12</t>
  </si>
  <si>
    <t>Match no 11</t>
  </si>
  <si>
    <t>Match no 12</t>
  </si>
  <si>
    <t>Match no 13</t>
  </si>
  <si>
    <t>IV voor kell 17:30</t>
  </si>
  <si>
    <t>Match no 14</t>
  </si>
  <si>
    <t>11 - 1</t>
  </si>
  <si>
    <t>Match no 15</t>
  </si>
  <si>
    <t>12 - 14</t>
  </si>
  <si>
    <t>Match no 16</t>
  </si>
  <si>
    <t>13 - 15</t>
  </si>
  <si>
    <t>2. mängupäev: Haapsalus, 28. novembril 2015</t>
  </si>
  <si>
    <t>2. mängupäeva kohtumiste protokollid</t>
  </si>
  <si>
    <t>Match no 17</t>
  </si>
  <si>
    <t>V voor kell 11:00</t>
  </si>
  <si>
    <t>Ants HENDRIKSON</t>
  </si>
  <si>
    <t>Match no 18</t>
  </si>
  <si>
    <t>Match no 19</t>
  </si>
  <si>
    <t>Rein LINDMÄE (laen)</t>
  </si>
  <si>
    <t>Match no 20</t>
  </si>
  <si>
    <t>Kalvi SAGOR</t>
  </si>
  <si>
    <t>Match no 21</t>
  </si>
  <si>
    <t>VI voor kell 13:30</t>
  </si>
  <si>
    <t>Match no 22</t>
  </si>
  <si>
    <t>Match no 23</t>
  </si>
  <si>
    <t>Match no 24</t>
  </si>
  <si>
    <t>Janar LAANEMETS</t>
  </si>
  <si>
    <t>Match no 25</t>
  </si>
  <si>
    <t>VII voor kell 16:00</t>
  </si>
  <si>
    <t>Match no 26</t>
  </si>
  <si>
    <t>Match no 27</t>
  </si>
  <si>
    <t>0 - 11</t>
  </si>
  <si>
    <t>Match no 28</t>
  </si>
  <si>
    <t>30.01.2016 , Tallinn</t>
  </si>
  <si>
    <t>3. mängupäev: Tallinn, 30. jaanuar 2016</t>
  </si>
  <si>
    <t>Match no 29</t>
  </si>
  <si>
    <t>Match no 30</t>
  </si>
  <si>
    <t>Laud: 5</t>
  </si>
  <si>
    <t>Match no 31</t>
  </si>
  <si>
    <t>Laud: 6</t>
  </si>
  <si>
    <t>Match no 32</t>
  </si>
  <si>
    <t>Laud: 7</t>
  </si>
  <si>
    <t>Match no 33</t>
  </si>
  <si>
    <t>Match no 34</t>
  </si>
  <si>
    <t>Match no 35</t>
  </si>
  <si>
    <t>Match no 36</t>
  </si>
  <si>
    <t>3. mängupäeva kohtumiste protokollid</t>
  </si>
  <si>
    <t>Match no 37</t>
  </si>
  <si>
    <t>Match no 38</t>
  </si>
  <si>
    <t>Match no 39</t>
  </si>
  <si>
    <t>Match no 40</t>
  </si>
  <si>
    <t>Match no 41</t>
  </si>
  <si>
    <t>Match no 42</t>
  </si>
  <si>
    <t>Match no 43</t>
  </si>
  <si>
    <t>Match no 44</t>
  </si>
  <si>
    <t>Kuriltsik Sergei</t>
  </si>
  <si>
    <t>Somer Andres</t>
  </si>
  <si>
    <t>Koit Madis</t>
  </si>
  <si>
    <t>Pärnu LTK Vint '90</t>
  </si>
  <si>
    <t>Suure Jaani LTK Lehola 2005</t>
  </si>
  <si>
    <t>Seffer Ott</t>
  </si>
  <si>
    <t>Rothberg Sören</t>
  </si>
  <si>
    <t>Sengbusch Kalev</t>
  </si>
  <si>
    <t>Saar Harri</t>
  </si>
  <si>
    <t>Lindmäe Rein</t>
  </si>
  <si>
    <t>Mihkelsoo Virgo</t>
  </si>
  <si>
    <t>Tartu LTK Pipo</t>
  </si>
  <si>
    <t>Sagor Kalvi</t>
  </si>
  <si>
    <t>Põldaru Kaljo</t>
  </si>
  <si>
    <t>Nüüd Väino</t>
  </si>
  <si>
    <t>Õismets Aaro</t>
  </si>
  <si>
    <t>Vestli Toomas</t>
  </si>
  <si>
    <t>Rementov Grigori</t>
  </si>
  <si>
    <t>11-8</t>
  </si>
  <si>
    <t>11-5</t>
  </si>
  <si>
    <t>11-6</t>
  </si>
  <si>
    <t>3-0</t>
  </si>
  <si>
    <t>7-11</t>
  </si>
  <si>
    <t>6-11</t>
  </si>
  <si>
    <t>4-11</t>
  </si>
  <si>
    <t>1-3</t>
  </si>
  <si>
    <t>3-2</t>
  </si>
  <si>
    <t>11-3</t>
  </si>
  <si>
    <t>11-7</t>
  </si>
  <si>
    <t>11-9</t>
  </si>
  <si>
    <t>14-16</t>
  </si>
  <si>
    <t>3-1</t>
  </si>
  <si>
    <t>Luigemaa Antti</t>
  </si>
  <si>
    <t>Sumre Peeter</t>
  </si>
  <si>
    <t>King Urmas</t>
  </si>
  <si>
    <t>12-10</t>
  </si>
  <si>
    <t>10-12</t>
  </si>
  <si>
    <t>8-11</t>
  </si>
  <si>
    <t>0-3</t>
  </si>
  <si>
    <t>11-4</t>
  </si>
  <si>
    <t>3-11</t>
  </si>
  <si>
    <t>12-14</t>
  </si>
  <si>
    <t>9-11</t>
  </si>
  <si>
    <t>14-12</t>
  </si>
  <si>
    <t>11-2</t>
  </si>
  <si>
    <t>13-11</t>
  </si>
  <si>
    <t>Perkmann Kert</t>
  </si>
  <si>
    <t>Valo Rainer</t>
  </si>
  <si>
    <t>Tsäko Raini</t>
  </si>
  <si>
    <t>Hõrak Andres</t>
  </si>
  <si>
    <t>Kaurov Neeme</t>
  </si>
  <si>
    <t>Tsäko Raido</t>
  </si>
  <si>
    <t>11-1</t>
  </si>
  <si>
    <t>1-11</t>
  </si>
  <si>
    <t>2-3</t>
  </si>
  <si>
    <t>Männik Marko</t>
  </si>
  <si>
    <t>5-11</t>
  </si>
  <si>
    <t>11-13</t>
  </si>
  <si>
    <t>4-3</t>
  </si>
  <si>
    <t>2-11</t>
  </si>
  <si>
    <t>2  - 4</t>
  </si>
  <si>
    <t>I</t>
  </si>
  <si>
    <t>II</t>
  </si>
  <si>
    <t>III</t>
  </si>
  <si>
    <t>4.</t>
  </si>
  <si>
    <t>5.</t>
  </si>
  <si>
    <t>6.</t>
  </si>
  <si>
    <t>7.</t>
  </si>
  <si>
    <t>8.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</si>
</sst>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* #,##0_-;\-* #,##0_-;_-* &quot;-&quot;_-;_-@_-"/>
    <numFmt numFmtId="178" formatCode="_-&quot;Ls&quot;\ * #,##0.00_-;\-&quot;Ls&quot;\ * #,##0.00_-;_-&quot;Ls&quot;\ 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25]d\.\ mmmm\ yyyy&quot;. a.&quot;"/>
    <numFmt numFmtId="193" formatCode="#,##0&quot;р.&quot;;\-#,##0&quot;р.&quot;"/>
    <numFmt numFmtId="194" formatCode="#,##0&quot;р.&quot;;[Red]\-#,##0&quot;р.&quot;"/>
    <numFmt numFmtId="195" formatCode="#,##0.00&quot;р.&quot;;\-#,##0.00&quot;р.&quot;"/>
    <numFmt numFmtId="196" formatCode="#,##0.00&quot;р.&quot;;[Red]\-#,##0.00&quot;р.&quot;"/>
    <numFmt numFmtId="197" formatCode="_-* #,##0&quot;р.&quot;_-;\-* #,##0&quot;р.&quot;_-;_-* &quot;-&quot;&quot;р.&quot;_-;_-@_-"/>
    <numFmt numFmtId="198" formatCode="_-* #,##0_р_._-;\-* #,##0_р_._-;_-* &quot;-&quot;_р_._-;_-@_-"/>
    <numFmt numFmtId="199" formatCode="_-* #,##0.00&quot;р.&quot;_-;\-* #,##0.00&quot;р.&quot;_-;_-* &quot;-&quot;??&quot;р.&quot;_-;_-@_-"/>
    <numFmt numFmtId="200" formatCode="_-* #,##0.00_р_._-;\-* #,##0.00_р_._-;_-* &quot;-&quot;??_р_._-;_-@_-"/>
    <numFmt numFmtId="201" formatCode="[$-425]dd\.\ mmmm\ yyyy&quot;. a.&quot;"/>
    <numFmt numFmtId="202" formatCode="[$-F800]dddd\,\ mmmm\ dd\,\ yyyy"/>
    <numFmt numFmtId="203" formatCode="mmmm\ d\,\ yyyy"/>
    <numFmt numFmtId="204" formatCode="[$-425]dd\.\ mmmm\ yyyy&quot;. a.&quot;;@"/>
    <numFmt numFmtId="205" formatCode="[$-425]d/\ mmmm\ yyyy&quot;. a.&quot;"/>
    <numFmt numFmtId="206" formatCode="mmm/yyyy"/>
    <numFmt numFmtId="207" formatCode="0.0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0"/>
    </font>
    <font>
      <b/>
      <sz val="14"/>
      <name val="Verdana"/>
      <family val="2"/>
    </font>
    <font>
      <sz val="11"/>
      <name val="Verdana"/>
      <family val="2"/>
    </font>
    <font>
      <sz val="12"/>
      <name val="Verdana"/>
      <family val="2"/>
    </font>
    <font>
      <sz val="11"/>
      <name val="Arial"/>
      <family val="2"/>
    </font>
    <font>
      <b/>
      <sz val="12"/>
      <name val="Verdana"/>
      <family val="2"/>
    </font>
    <font>
      <sz val="12"/>
      <name val="Arial"/>
      <family val="2"/>
    </font>
    <font>
      <sz val="10"/>
      <name val="Verdana"/>
      <family val="2"/>
    </font>
    <font>
      <b/>
      <sz val="11"/>
      <name val="Arial"/>
      <family val="2"/>
    </font>
    <font>
      <b/>
      <sz val="16"/>
      <name val="Arial"/>
      <family val="2"/>
    </font>
    <font>
      <sz val="12"/>
      <name val="MS Sans Serif"/>
      <family val="0"/>
    </font>
    <font>
      <b/>
      <sz val="10"/>
      <name val="Verdana"/>
      <family val="2"/>
    </font>
    <font>
      <b/>
      <sz val="10"/>
      <name val="Arial"/>
      <family val="2"/>
    </font>
    <font>
      <b/>
      <sz val="16"/>
      <name val="MS Sans Serif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12"/>
      <name val="Arial"/>
      <family val="2"/>
    </font>
    <font>
      <b/>
      <sz val="14"/>
      <name val="Calibri"/>
      <family val="2"/>
    </font>
    <font>
      <i/>
      <sz val="12"/>
      <name val="Calibri"/>
      <family val="2"/>
    </font>
    <font>
      <i/>
      <sz val="12"/>
      <color indexed="8"/>
      <name val="Calibri"/>
      <family val="2"/>
    </font>
    <font>
      <b/>
      <sz val="12"/>
      <name val="Calibri"/>
      <family val="2"/>
    </font>
    <font>
      <i/>
      <sz val="11"/>
      <color indexed="8"/>
      <name val="Calibri"/>
      <family val="2"/>
    </font>
    <font>
      <i/>
      <sz val="10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10"/>
      <color indexed="10"/>
      <name val="MS Sans Serif"/>
      <family val="0"/>
    </font>
    <font>
      <sz val="10"/>
      <color rgb="FFFF0000"/>
      <name val="MS Sans Serif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/>
      <bottom style="hair"/>
    </border>
    <border>
      <left style="hair"/>
      <right style="hair"/>
      <top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1" fillId="16" borderId="1" applyNumberFormat="0" applyAlignment="0" applyProtection="0"/>
    <xf numFmtId="0" fontId="20" fillId="3" borderId="0" applyNumberFormat="0" applyBorder="0" applyAlignment="0" applyProtection="0"/>
    <xf numFmtId="0" fontId="24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17" borderId="3" applyNumberFormat="0" applyAlignment="0" applyProtection="0"/>
    <xf numFmtId="0" fontId="1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0" fillId="18" borderId="5" applyNumberFormat="0" applyFont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2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28" fillId="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16" borderId="9" applyNumberFormat="0" applyAlignment="0" applyProtection="0"/>
  </cellStyleXfs>
  <cellXfs count="127">
    <xf numFmtId="0" fontId="0" fillId="0" borderId="0" xfId="0" applyAlignment="1">
      <alignment/>
    </xf>
    <xf numFmtId="0" fontId="4" fillId="0" borderId="0" xfId="48" applyFont="1" applyAlignment="1">
      <alignment vertical="center"/>
      <protection/>
    </xf>
    <xf numFmtId="0" fontId="3" fillId="0" borderId="0" xfId="48">
      <alignment/>
      <protection/>
    </xf>
    <xf numFmtId="15" fontId="0" fillId="0" borderId="0" xfId="48" applyNumberFormat="1" applyFont="1" applyAlignment="1">
      <alignment/>
      <protection/>
    </xf>
    <xf numFmtId="0" fontId="0" fillId="0" borderId="0" xfId="48" applyFont="1">
      <alignment/>
      <protection/>
    </xf>
    <xf numFmtId="49" fontId="0" fillId="0" borderId="0" xfId="48" applyNumberFormat="1" applyFont="1">
      <alignment/>
      <protection/>
    </xf>
    <xf numFmtId="0" fontId="5" fillId="0" borderId="10" xfId="48" applyFont="1" applyBorder="1" applyAlignment="1">
      <alignment horizontal="center"/>
      <protection/>
    </xf>
    <xf numFmtId="49" fontId="6" fillId="0" borderId="10" xfId="48" applyNumberFormat="1" applyFont="1" applyBorder="1" applyAlignment="1">
      <alignment horizontal="center"/>
      <protection/>
    </xf>
    <xf numFmtId="49" fontId="5" fillId="0" borderId="10" xfId="48" applyNumberFormat="1" applyFont="1" applyBorder="1" applyAlignment="1">
      <alignment horizontal="center"/>
      <protection/>
    </xf>
    <xf numFmtId="0" fontId="7" fillId="0" borderId="0" xfId="48" applyFont="1" applyAlignment="1">
      <alignment horizontal="center"/>
      <protection/>
    </xf>
    <xf numFmtId="49" fontId="7" fillId="0" borderId="0" xfId="48" applyNumberFormat="1" applyFont="1" applyAlignment="1">
      <alignment horizontal="center"/>
      <protection/>
    </xf>
    <xf numFmtId="0" fontId="8" fillId="0" borderId="0" xfId="48" applyFont="1" applyAlignment="1">
      <alignment/>
      <protection/>
    </xf>
    <xf numFmtId="0" fontId="10" fillId="0" borderId="11" xfId="48" applyFont="1" applyBorder="1" applyAlignment="1">
      <alignment/>
      <protection/>
    </xf>
    <xf numFmtId="0" fontId="11" fillId="0" borderId="11" xfId="48" applyNumberFormat="1" applyFont="1" applyBorder="1" applyAlignment="1">
      <alignment horizontal="center"/>
      <protection/>
    </xf>
    <xf numFmtId="0" fontId="14" fillId="0" borderId="12" xfId="48" applyFont="1" applyBorder="1" applyAlignment="1">
      <alignment horizontal="center"/>
      <protection/>
    </xf>
    <xf numFmtId="0" fontId="14" fillId="0" borderId="13" xfId="48" applyFont="1" applyBorder="1" applyAlignment="1">
      <alignment horizontal="center"/>
      <protection/>
    </xf>
    <xf numFmtId="49" fontId="3" fillId="0" borderId="0" xfId="48" applyNumberFormat="1">
      <alignment/>
      <protection/>
    </xf>
    <xf numFmtId="0" fontId="0" fillId="0" borderId="0" xfId="48" applyFont="1" applyAlignment="1" quotePrefix="1">
      <alignment horizontal="left"/>
      <protection/>
    </xf>
    <xf numFmtId="0" fontId="3" fillId="0" borderId="0" xfId="48" applyBorder="1" applyAlignment="1">
      <alignment/>
      <protection/>
    </xf>
    <xf numFmtId="49" fontId="3" fillId="0" borderId="0" xfId="48" applyNumberFormat="1" applyBorder="1" applyAlignment="1">
      <alignment/>
      <protection/>
    </xf>
    <xf numFmtId="0" fontId="10" fillId="0" borderId="0" xfId="48" applyFont="1" applyBorder="1" applyAlignment="1">
      <alignment/>
      <protection/>
    </xf>
    <xf numFmtId="0" fontId="11" fillId="0" borderId="12" xfId="48" applyNumberFormat="1" applyFont="1" applyBorder="1" applyAlignment="1">
      <alignment horizontal="center"/>
      <protection/>
    </xf>
    <xf numFmtId="0" fontId="7" fillId="16" borderId="11" xfId="48" applyNumberFormat="1" applyFont="1" applyFill="1" applyBorder="1" applyAlignment="1">
      <alignment/>
      <protection/>
    </xf>
    <xf numFmtId="0" fontId="15" fillId="16" borderId="12" xfId="48" applyNumberFormat="1" applyFont="1" applyFill="1" applyBorder="1" applyAlignment="1">
      <alignment horizontal="center" vertical="center"/>
      <protection/>
    </xf>
    <xf numFmtId="0" fontId="0" fillId="16" borderId="12" xfId="48" applyNumberFormat="1" applyFont="1" applyFill="1" applyBorder="1" applyAlignment="1" quotePrefix="1">
      <alignment horizontal="center"/>
      <protection/>
    </xf>
    <xf numFmtId="0" fontId="15" fillId="16" borderId="12" xfId="48" applyNumberFormat="1" applyFont="1" applyFill="1" applyBorder="1" applyAlignment="1">
      <alignment horizontal="center" vertical="center"/>
      <protection/>
    </xf>
    <xf numFmtId="0" fontId="15" fillId="0" borderId="12" xfId="48" applyNumberFormat="1" applyFont="1" applyBorder="1" applyAlignment="1">
      <alignment horizontal="center"/>
      <protection/>
    </xf>
    <xf numFmtId="0" fontId="15" fillId="0" borderId="13" xfId="48" applyNumberFormat="1" applyFont="1" applyBorder="1" applyAlignment="1">
      <alignment horizontal="center"/>
      <protection/>
    </xf>
    <xf numFmtId="0" fontId="11" fillId="0" borderId="11" xfId="48" applyFont="1" applyBorder="1" applyAlignment="1">
      <alignment horizontal="center"/>
      <protection/>
    </xf>
    <xf numFmtId="0" fontId="15" fillId="0" borderId="14" xfId="48" applyFont="1" applyBorder="1" applyAlignment="1">
      <alignment horizontal="center"/>
      <protection/>
    </xf>
    <xf numFmtId="49" fontId="3" fillId="0" borderId="0" xfId="48" applyNumberFormat="1" applyBorder="1">
      <alignment/>
      <protection/>
    </xf>
    <xf numFmtId="0" fontId="0" fillId="16" borderId="13" xfId="48" applyNumberFormat="1" applyFont="1" applyFill="1" applyBorder="1" applyAlignment="1" quotePrefix="1">
      <alignment horizontal="center"/>
      <protection/>
    </xf>
    <xf numFmtId="0" fontId="15" fillId="0" borderId="14" xfId="48" applyNumberFormat="1" applyFont="1" applyBorder="1" applyAlignment="1">
      <alignment horizontal="center"/>
      <protection/>
    </xf>
    <xf numFmtId="0" fontId="4" fillId="0" borderId="0" xfId="48" applyFont="1" applyAlignment="1">
      <alignment horizontal="center" vertical="center"/>
      <protection/>
    </xf>
    <xf numFmtId="16" fontId="15" fillId="0" borderId="14" xfId="48" applyNumberFormat="1" applyFont="1" applyBorder="1" applyAlignment="1" quotePrefix="1">
      <alignment horizontal="center"/>
      <protection/>
    </xf>
    <xf numFmtId="0" fontId="15" fillId="0" borderId="14" xfId="48" applyFont="1" applyBorder="1" applyAlignment="1" quotePrefix="1">
      <alignment horizontal="center"/>
      <protection/>
    </xf>
    <xf numFmtId="0" fontId="15" fillId="0" borderId="14" xfId="48" applyNumberFormat="1" applyFont="1" applyBorder="1" applyAlignment="1" quotePrefix="1">
      <alignment horizontal="center"/>
      <protection/>
    </xf>
    <xf numFmtId="0" fontId="3" fillId="0" borderId="0" xfId="48" applyBorder="1">
      <alignment/>
      <protection/>
    </xf>
    <xf numFmtId="0" fontId="10" fillId="0" borderId="0" xfId="48" applyFont="1" applyBorder="1" applyAlignment="1">
      <alignment/>
      <protection/>
    </xf>
    <xf numFmtId="0" fontId="14" fillId="0" borderId="0" xfId="48" applyFont="1" applyBorder="1" applyAlignment="1">
      <alignment horizontal="center"/>
      <protection/>
    </xf>
    <xf numFmtId="0" fontId="0" fillId="0" borderId="0" xfId="46">
      <alignment/>
      <protection/>
    </xf>
    <xf numFmtId="0" fontId="38" fillId="19" borderId="15" xfId="46" applyFont="1" applyFill="1" applyBorder="1">
      <alignment/>
      <protection/>
    </xf>
    <xf numFmtId="0" fontId="39" fillId="19" borderId="15" xfId="49" applyFont="1" applyFill="1" applyBorder="1" applyAlignment="1">
      <alignment vertical="center"/>
      <protection/>
    </xf>
    <xf numFmtId="0" fontId="38" fillId="19" borderId="16" xfId="46" applyFont="1" applyFill="1" applyBorder="1" applyAlignment="1">
      <alignment horizontal="right"/>
      <protection/>
    </xf>
    <xf numFmtId="0" fontId="33" fillId="0" borderId="13" xfId="46" applyFont="1" applyBorder="1" applyAlignment="1">
      <alignment horizontal="center"/>
      <protection/>
    </xf>
    <xf numFmtId="0" fontId="33" fillId="0" borderId="13" xfId="46" applyFont="1" applyBorder="1" applyAlignment="1">
      <alignment horizontal="center" readingOrder="1"/>
      <protection/>
    </xf>
    <xf numFmtId="0" fontId="33" fillId="0" borderId="13" xfId="46" applyFont="1" applyBorder="1" applyAlignment="1">
      <alignment horizontal="left" readingOrder="1"/>
      <protection/>
    </xf>
    <xf numFmtId="0" fontId="18" fillId="0" borderId="17" xfId="46" applyFont="1" applyBorder="1" applyAlignment="1">
      <alignment horizontal="center"/>
      <protection/>
    </xf>
    <xf numFmtId="0" fontId="18" fillId="0" borderId="17" xfId="46" applyFont="1" applyBorder="1" applyAlignment="1">
      <alignment horizontal="left" readingOrder="1"/>
      <protection/>
    </xf>
    <xf numFmtId="0" fontId="18" fillId="0" borderId="17" xfId="46" applyFont="1" applyBorder="1">
      <alignment/>
      <protection/>
    </xf>
    <xf numFmtId="0" fontId="0" fillId="17" borderId="0" xfId="46" applyFill="1">
      <alignment/>
      <protection/>
    </xf>
    <xf numFmtId="49" fontId="40" fillId="0" borderId="17" xfId="46" applyNumberFormat="1" applyFont="1" applyBorder="1" applyAlignment="1" quotePrefix="1">
      <alignment horizontal="center"/>
      <protection/>
    </xf>
    <xf numFmtId="0" fontId="41" fillId="0" borderId="0" xfId="46" applyFont="1">
      <alignment/>
      <protection/>
    </xf>
    <xf numFmtId="0" fontId="41" fillId="0" borderId="17" xfId="46" applyFont="1" applyBorder="1">
      <alignment/>
      <protection/>
    </xf>
    <xf numFmtId="1" fontId="18" fillId="0" borderId="17" xfId="46" applyNumberFormat="1" applyFont="1" applyFill="1" applyBorder="1" applyAlignment="1">
      <alignment horizontal="center"/>
      <protection/>
    </xf>
    <xf numFmtId="0" fontId="40" fillId="0" borderId="17" xfId="46" applyFont="1" applyBorder="1" applyAlignment="1">
      <alignment horizontal="center"/>
      <protection/>
    </xf>
    <xf numFmtId="0" fontId="38" fillId="19" borderId="16" xfId="46" applyNumberFormat="1" applyFont="1" applyFill="1" applyBorder="1" applyAlignment="1">
      <alignment horizontal="right"/>
      <protection/>
    </xf>
    <xf numFmtId="0" fontId="18" fillId="0" borderId="17" xfId="46" applyFont="1" applyFill="1" applyBorder="1" applyAlignment="1">
      <alignment horizontal="center"/>
      <protection/>
    </xf>
    <xf numFmtId="0" fontId="18" fillId="0" borderId="17" xfId="46" applyFont="1" applyFill="1" applyBorder="1" applyAlignment="1">
      <alignment horizontal="left" readingOrder="1"/>
      <protection/>
    </xf>
    <xf numFmtId="0" fontId="18" fillId="0" borderId="17" xfId="46" applyFont="1" applyFill="1" applyBorder="1">
      <alignment/>
      <protection/>
    </xf>
    <xf numFmtId="49" fontId="49" fillId="0" borderId="0" xfId="48" applyNumberFormat="1" applyFont="1">
      <alignment/>
      <protection/>
    </xf>
    <xf numFmtId="0" fontId="49" fillId="0" borderId="0" xfId="48" applyFont="1">
      <alignment/>
      <protection/>
    </xf>
    <xf numFmtId="49" fontId="3" fillId="0" borderId="0" xfId="48" applyNumberFormat="1" applyFont="1">
      <alignment/>
      <protection/>
    </xf>
    <xf numFmtId="0" fontId="42" fillId="0" borderId="18" xfId="0" applyFont="1" applyBorder="1" applyAlignment="1">
      <alignment vertical="center"/>
    </xf>
    <xf numFmtId="0" fontId="11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vertical="center"/>
    </xf>
    <xf numFmtId="0" fontId="43" fillId="0" borderId="18" xfId="0" applyFont="1" applyBorder="1" applyAlignment="1">
      <alignment vertical="center"/>
    </xf>
    <xf numFmtId="49" fontId="44" fillId="0" borderId="18" xfId="0" applyNumberFormat="1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18" xfId="0" applyFont="1" applyBorder="1" applyAlignment="1">
      <alignment horizontal="center" vertical="center"/>
    </xf>
    <xf numFmtId="0" fontId="45" fillId="0" borderId="18" xfId="0" applyFont="1" applyBorder="1" applyAlignment="1">
      <alignment vertical="center"/>
    </xf>
    <xf numFmtId="0" fontId="46" fillId="0" borderId="18" xfId="0" applyNumberFormat="1" applyFont="1" applyBorder="1" applyAlignment="1">
      <alignment horizontal="center" vertical="center"/>
    </xf>
    <xf numFmtId="0" fontId="46" fillId="0" borderId="18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5" fillId="0" borderId="19" xfId="0" applyFont="1" applyBorder="1" applyAlignment="1">
      <alignment horizontal="center" vertical="center"/>
    </xf>
    <xf numFmtId="0" fontId="45" fillId="0" borderId="19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6" fillId="0" borderId="0" xfId="0" applyNumberFormat="1" applyFont="1" applyBorder="1" applyAlignment="1">
      <alignment horizontal="center" vertical="center"/>
    </xf>
    <xf numFmtId="0" fontId="46" fillId="0" borderId="0" xfId="0" applyNumberFormat="1" applyFont="1" applyBorder="1" applyAlignment="1">
      <alignment horizontal="center" vertical="center"/>
    </xf>
    <xf numFmtId="0" fontId="42" fillId="0" borderId="20" xfId="0" applyFont="1" applyBorder="1" applyAlignment="1">
      <alignment vertical="center"/>
    </xf>
    <xf numFmtId="0" fontId="11" fillId="0" borderId="20" xfId="0" applyFont="1" applyBorder="1" applyAlignment="1">
      <alignment horizontal="center" vertical="center"/>
    </xf>
    <xf numFmtId="0" fontId="11" fillId="0" borderId="20" xfId="0" applyFont="1" applyBorder="1" applyAlignment="1">
      <alignment vertical="center"/>
    </xf>
    <xf numFmtId="0" fontId="43" fillId="0" borderId="20" xfId="0" applyFont="1" applyBorder="1" applyAlignment="1">
      <alignment vertical="center"/>
    </xf>
    <xf numFmtId="49" fontId="44" fillId="0" borderId="20" xfId="0" applyNumberFormat="1" applyFont="1" applyBorder="1" applyAlignment="1">
      <alignment horizontal="center" vertical="center"/>
    </xf>
    <xf numFmtId="0" fontId="45" fillId="0" borderId="18" xfId="0" applyFont="1" applyBorder="1" applyAlignment="1" quotePrefix="1">
      <alignment horizontal="center" vertical="center"/>
    </xf>
    <xf numFmtId="0" fontId="46" fillId="0" borderId="18" xfId="0" applyNumberFormat="1" applyFont="1" applyBorder="1" applyAlignment="1" quotePrefix="1">
      <alignment horizontal="center" vertical="center"/>
    </xf>
    <xf numFmtId="16" fontId="45" fillId="0" borderId="18" xfId="0" applyNumberFormat="1" applyFont="1" applyBorder="1" applyAlignment="1">
      <alignment horizontal="center" vertical="center"/>
    </xf>
    <xf numFmtId="16" fontId="45" fillId="0" borderId="18" xfId="0" applyNumberFormat="1" applyFont="1" applyBorder="1" applyAlignment="1" quotePrefix="1">
      <alignment horizontal="center" vertical="center"/>
    </xf>
    <xf numFmtId="0" fontId="15" fillId="0" borderId="12" xfId="48" applyNumberFormat="1" applyFont="1" applyBorder="1" applyAlignment="1" quotePrefix="1">
      <alignment horizontal="center"/>
      <protection/>
    </xf>
    <xf numFmtId="0" fontId="15" fillId="0" borderId="13" xfId="48" applyNumberFormat="1" applyFont="1" applyBorder="1" applyAlignment="1" quotePrefix="1">
      <alignment horizontal="center"/>
      <protection/>
    </xf>
    <xf numFmtId="0" fontId="14" fillId="0" borderId="0" xfId="48" applyFont="1" applyBorder="1" applyAlignment="1">
      <alignment horizontal="center" vertical="center"/>
      <protection/>
    </xf>
    <xf numFmtId="0" fontId="14" fillId="0" borderId="12" xfId="48" applyFont="1" applyBorder="1" applyAlignment="1">
      <alignment horizontal="center" vertical="center"/>
      <protection/>
    </xf>
    <xf numFmtId="0" fontId="12" fillId="0" borderId="11" xfId="48" applyNumberFormat="1" applyFont="1" applyBorder="1" applyAlignment="1">
      <alignment horizontal="center" vertical="center"/>
      <protection/>
    </xf>
    <xf numFmtId="0" fontId="12" fillId="0" borderId="12" xfId="48" applyNumberFormat="1" applyFont="1" applyBorder="1" applyAlignment="1">
      <alignment horizontal="center" vertical="center"/>
      <protection/>
    </xf>
    <xf numFmtId="0" fontId="12" fillId="0" borderId="13" xfId="48" applyNumberFormat="1" applyFont="1" applyBorder="1" applyAlignment="1">
      <alignment horizontal="center" vertical="center"/>
      <protection/>
    </xf>
    <xf numFmtId="0" fontId="12" fillId="0" borderId="11" xfId="48" applyFont="1" applyBorder="1" applyAlignment="1">
      <alignment horizontal="center" vertical="center"/>
      <protection/>
    </xf>
    <xf numFmtId="0" fontId="16" fillId="0" borderId="12" xfId="48" applyFont="1" applyBorder="1" applyAlignment="1">
      <alignment horizontal="center" vertical="center"/>
      <protection/>
    </xf>
    <xf numFmtId="0" fontId="16" fillId="0" borderId="13" xfId="48" applyFont="1" applyBorder="1" applyAlignment="1">
      <alignment horizontal="center" vertical="center"/>
      <protection/>
    </xf>
    <xf numFmtId="0" fontId="9" fillId="0" borderId="11" xfId="48" applyFont="1" applyBorder="1" applyAlignment="1" quotePrefix="1">
      <alignment horizontal="center" vertical="center"/>
      <protection/>
    </xf>
    <xf numFmtId="0" fontId="13" fillId="0" borderId="12" xfId="48" applyFont="1" applyBorder="1" applyAlignment="1">
      <alignment horizontal="center" vertical="center"/>
      <protection/>
    </xf>
    <xf numFmtId="0" fontId="13" fillId="0" borderId="13" xfId="48" applyFont="1" applyBorder="1" applyAlignment="1">
      <alignment horizontal="center" vertical="center"/>
      <protection/>
    </xf>
    <xf numFmtId="0" fontId="4" fillId="0" borderId="0" xfId="48" applyFont="1" applyAlignment="1">
      <alignment horizontal="center" vertical="center"/>
      <protection/>
    </xf>
    <xf numFmtId="15" fontId="0" fillId="0" borderId="0" xfId="48" applyNumberFormat="1" applyFont="1" applyAlignment="1">
      <alignment horizontal="right"/>
      <protection/>
    </xf>
    <xf numFmtId="0" fontId="8" fillId="0" borderId="0" xfId="48" applyFont="1" applyAlignment="1">
      <alignment horizontal="right"/>
      <protection/>
    </xf>
    <xf numFmtId="0" fontId="37" fillId="19" borderId="21" xfId="49" applyFont="1" applyFill="1" applyBorder="1" applyAlignment="1">
      <alignment horizontal="center" vertical="center"/>
      <protection/>
    </xf>
    <xf numFmtId="0" fontId="37" fillId="19" borderId="15" xfId="49" applyFont="1" applyFill="1" applyBorder="1" applyAlignment="1">
      <alignment horizontal="center" vertical="center"/>
      <protection/>
    </xf>
    <xf numFmtId="0" fontId="36" fillId="19" borderId="22" xfId="49" applyFont="1" applyFill="1" applyBorder="1" applyAlignment="1">
      <alignment horizontal="center" vertical="center"/>
      <protection/>
    </xf>
    <xf numFmtId="0" fontId="36" fillId="19" borderId="23" xfId="49" applyFont="1" applyFill="1" applyBorder="1" applyAlignment="1">
      <alignment horizontal="center" vertical="center"/>
      <protection/>
    </xf>
    <xf numFmtId="0" fontId="36" fillId="19" borderId="24" xfId="49" applyFont="1" applyFill="1" applyBorder="1" applyAlignment="1">
      <alignment horizontal="center" vertical="center"/>
      <protection/>
    </xf>
    <xf numFmtId="0" fontId="35" fillId="0" borderId="0" xfId="46" applyFont="1" applyAlignment="1">
      <alignment horizontal="center" vertical="center"/>
      <protection/>
    </xf>
    <xf numFmtId="0" fontId="35" fillId="0" borderId="15" xfId="46" applyFont="1" applyBorder="1" applyAlignment="1">
      <alignment horizontal="center" vertical="center"/>
      <protection/>
    </xf>
    <xf numFmtId="0" fontId="45" fillId="0" borderId="18" xfId="0" applyFont="1" applyBorder="1" applyAlignment="1">
      <alignment horizontal="center" vertical="center"/>
    </xf>
    <xf numFmtId="0" fontId="46" fillId="0" borderId="18" xfId="0" applyNumberFormat="1" applyFont="1" applyBorder="1" applyAlignment="1">
      <alignment horizontal="center" vertical="center"/>
    </xf>
    <xf numFmtId="0" fontId="46" fillId="0" borderId="18" xfId="0" applyNumberFormat="1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47" fillId="0" borderId="25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" fillId="0" borderId="0" xfId="49" applyFont="1" applyAlignment="1">
      <alignment horizontal="center" vertical="center"/>
      <protection/>
    </xf>
    <xf numFmtId="15" fontId="0" fillId="0" borderId="0" xfId="49" applyNumberFormat="1" applyFont="1" applyAlignment="1">
      <alignment horizontal="right"/>
      <protection/>
    </xf>
    <xf numFmtId="15" fontId="0" fillId="0" borderId="0" xfId="49" applyNumberFormat="1" applyFont="1" applyAlignment="1">
      <alignment horizontal="center"/>
      <protection/>
    </xf>
    <xf numFmtId="0" fontId="17" fillId="0" borderId="0" xfId="0" applyFont="1" applyAlignment="1">
      <alignment horizontal="center"/>
    </xf>
    <xf numFmtId="0" fontId="15" fillId="0" borderId="20" xfId="0" applyFont="1" applyBorder="1" applyAlignment="1">
      <alignment horizontal="center" vertical="center"/>
    </xf>
    <xf numFmtId="0" fontId="45" fillId="0" borderId="18" xfId="0" applyFont="1" applyBorder="1" applyAlignment="1" quotePrefix="1">
      <alignment horizontal="center" vertical="center"/>
    </xf>
    <xf numFmtId="0" fontId="46" fillId="0" borderId="18" xfId="0" applyNumberFormat="1" applyFont="1" applyBorder="1" applyAlignment="1" quotePrefix="1">
      <alignment horizontal="center" vertical="center"/>
    </xf>
    <xf numFmtId="0" fontId="46" fillId="0" borderId="18" xfId="0" applyFont="1" applyBorder="1" applyAlignment="1">
      <alignment horizontal="center" vertical="center"/>
    </xf>
    <xf numFmtId="16" fontId="45" fillId="0" borderId="18" xfId="0" applyNumberFormat="1" applyFont="1" applyBorder="1" applyAlignment="1" quotePrefix="1">
      <alignment horizontal="center" vertical="center"/>
    </xf>
  </cellXfs>
  <cellStyles count="53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Normaallaad 2" xfId="46"/>
    <cellStyle name="Normal 2" xfId="47"/>
    <cellStyle name="Normal_Eesti VMV08-algtabelid-v6" xfId="48"/>
    <cellStyle name="Normal_Eesti VMV08-algtabelid-v6 2" xfId="49"/>
    <cellStyle name="Pealkiri" xfId="50"/>
    <cellStyle name="Pealkiri 1" xfId="51"/>
    <cellStyle name="Pealkiri 2" xfId="52"/>
    <cellStyle name="Pealkiri 3" xfId="53"/>
    <cellStyle name="Pealkiri 4" xfId="54"/>
    <cellStyle name="Percent" xfId="55"/>
    <cellStyle name="Rõhk1" xfId="56"/>
    <cellStyle name="Rõhk2" xfId="57"/>
    <cellStyle name="Rõhk3" xfId="58"/>
    <cellStyle name="Rõhk4" xfId="59"/>
    <cellStyle name="Rõhk5" xfId="60"/>
    <cellStyle name="Rõhk6" xfId="61"/>
    <cellStyle name="Selgitav tekst" xfId="62"/>
    <cellStyle name="Sisestus" xfId="63"/>
    <cellStyle name="Currency" xfId="64"/>
    <cellStyle name="Currency [0]" xfId="65"/>
    <cellStyle name="Väljund" xfId="66"/>
  </cellStyles>
  <dxfs count="16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152400</xdr:rowOff>
    </xdr:from>
    <xdr:to>
      <xdr:col>1</xdr:col>
      <xdr:colOff>1571625</xdr:colOff>
      <xdr:row>4</xdr:row>
      <xdr:rowOff>19050</xdr:rowOff>
    </xdr:to>
    <xdr:pic>
      <xdr:nvPicPr>
        <xdr:cNvPr id="1" name="Picture 14" descr="ANd9GcTrrq9FR7kfxQmg6Qe9ggFCpnt8hguBv6itgyQ_S3FtpnxYodd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381000"/>
          <a:ext cx="1533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209550</xdr:rowOff>
    </xdr:from>
    <xdr:to>
      <xdr:col>2</xdr:col>
      <xdr:colOff>1943100</xdr:colOff>
      <xdr:row>4</xdr:row>
      <xdr:rowOff>85725</xdr:rowOff>
    </xdr:to>
    <xdr:pic>
      <xdr:nvPicPr>
        <xdr:cNvPr id="1" name="Picture 14" descr="ANd9GcTrrq9FR7kfxQmg6Qe9ggFCpnt8hguBv6itgyQ_S3FtpnxYodd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209550"/>
          <a:ext cx="20859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209550</xdr:rowOff>
    </xdr:from>
    <xdr:to>
      <xdr:col>2</xdr:col>
      <xdr:colOff>1943100</xdr:colOff>
      <xdr:row>4</xdr:row>
      <xdr:rowOff>85725</xdr:rowOff>
    </xdr:to>
    <xdr:pic>
      <xdr:nvPicPr>
        <xdr:cNvPr id="1" name="Picture 14" descr="ANd9GcTrrq9FR7kfxQmg6Qe9ggFCpnt8hguBv6itgyQ_S3FtpnxYodd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209550"/>
          <a:ext cx="20859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209550</xdr:rowOff>
    </xdr:from>
    <xdr:to>
      <xdr:col>2</xdr:col>
      <xdr:colOff>1943100</xdr:colOff>
      <xdr:row>4</xdr:row>
      <xdr:rowOff>85725</xdr:rowOff>
    </xdr:to>
    <xdr:pic>
      <xdr:nvPicPr>
        <xdr:cNvPr id="1" name="Picture 14" descr="ANd9GcTrrq9FR7kfxQmg6Qe9ggFCpnt8hguBv6itgyQ_S3FtpnxYodd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209550"/>
          <a:ext cx="20859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tabSelected="1" zoomScalePageLayoutView="0" workbookViewId="0" topLeftCell="A1">
      <selection activeCell="B43" sqref="B43"/>
    </sheetView>
  </sheetViews>
  <sheetFormatPr defaultColWidth="8.8515625" defaultRowHeight="12.75"/>
  <cols>
    <col min="1" max="1" width="4.8515625" style="2" customWidth="1"/>
    <col min="2" max="2" width="32.7109375" style="2" customWidth="1"/>
    <col min="3" max="6" width="6.7109375" style="16" customWidth="1"/>
    <col min="7" max="7" width="7.140625" style="16" customWidth="1"/>
    <col min="8" max="10" width="6.7109375" style="16" customWidth="1"/>
    <col min="11" max="11" width="8.57421875" style="2" bestFit="1" customWidth="1"/>
    <col min="12" max="12" width="8.00390625" style="2" customWidth="1"/>
    <col min="13" max="13" width="5.7109375" style="2" customWidth="1"/>
    <col min="14" max="16384" width="8.8515625" style="2" customWidth="1"/>
  </cols>
  <sheetData>
    <row r="1" spans="1:13" ht="18">
      <c r="A1" s="102" t="s">
        <v>16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"/>
    </row>
    <row r="2" spans="1:13" ht="18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"/>
    </row>
    <row r="3" spans="1:13" ht="18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1"/>
    </row>
    <row r="4" spans="1:13" ht="12.75" customHeight="1">
      <c r="A4" s="103" t="s">
        <v>276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3"/>
    </row>
    <row r="5" spans="1:11" ht="12.75" customHeight="1" thickBot="1">
      <c r="A5" s="4"/>
      <c r="B5" s="4"/>
      <c r="C5" s="5"/>
      <c r="D5" s="5"/>
      <c r="E5" s="5"/>
      <c r="F5" s="5"/>
      <c r="G5" s="5"/>
      <c r="H5" s="5"/>
      <c r="I5" s="5"/>
      <c r="J5" s="5"/>
      <c r="K5" s="4"/>
    </row>
    <row r="6" spans="1:12" ht="15" customHeight="1" thickBot="1" thickTop="1">
      <c r="A6" s="6" t="s">
        <v>1</v>
      </c>
      <c r="B6" s="6" t="s">
        <v>2</v>
      </c>
      <c r="C6" s="7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8">
        <v>8</v>
      </c>
      <c r="K6" s="6" t="s">
        <v>3</v>
      </c>
      <c r="L6" s="6" t="s">
        <v>4</v>
      </c>
    </row>
    <row r="7" spans="1:13" ht="3.75" customHeight="1" thickTop="1">
      <c r="A7" s="9"/>
      <c r="B7" s="9"/>
      <c r="C7" s="10"/>
      <c r="D7" s="10"/>
      <c r="E7" s="10"/>
      <c r="F7" s="10"/>
      <c r="G7" s="10"/>
      <c r="H7" s="10"/>
      <c r="I7" s="10"/>
      <c r="J7" s="10"/>
      <c r="K7" s="9"/>
      <c r="L7" s="9"/>
      <c r="M7" s="9"/>
    </row>
    <row r="8" spans="1:13" ht="15">
      <c r="A8" s="104" t="s">
        <v>7</v>
      </c>
      <c r="B8" s="104"/>
      <c r="C8" s="104"/>
      <c r="D8" s="104"/>
      <c r="E8" s="104" t="e">
        <v>#N/A</v>
      </c>
      <c r="F8" s="104"/>
      <c r="G8" s="104"/>
      <c r="H8" s="104"/>
      <c r="I8" s="104" t="e">
        <v>#N/A</v>
      </c>
      <c r="J8" s="104"/>
      <c r="K8" s="104"/>
      <c r="L8" s="104"/>
      <c r="M8" s="11"/>
    </row>
    <row r="9" spans="1:13" ht="3.75" customHeight="1">
      <c r="A9" s="4"/>
      <c r="B9" s="4"/>
      <c r="C9" s="5"/>
      <c r="D9" s="5"/>
      <c r="E9" s="5"/>
      <c r="F9" s="5"/>
      <c r="G9" s="5"/>
      <c r="H9" s="5"/>
      <c r="I9" s="5"/>
      <c r="J9" s="5"/>
      <c r="K9" s="4"/>
      <c r="L9" s="4"/>
      <c r="M9" s="4"/>
    </row>
    <row r="10" spans="1:12" ht="15" customHeight="1">
      <c r="A10" s="99">
        <v>1</v>
      </c>
      <c r="B10" s="12"/>
      <c r="C10" s="22"/>
      <c r="D10" s="28">
        <v>2</v>
      </c>
      <c r="E10" s="28">
        <v>2</v>
      </c>
      <c r="F10" s="28">
        <v>2</v>
      </c>
      <c r="G10" s="28">
        <v>2</v>
      </c>
      <c r="H10" s="28">
        <v>2</v>
      </c>
      <c r="I10" s="28">
        <v>2</v>
      </c>
      <c r="J10" s="28">
        <v>2</v>
      </c>
      <c r="K10" s="93">
        <f>+SUM(C10:J11)+SUM(C12:J12)</f>
        <v>22</v>
      </c>
      <c r="L10" s="96" t="s">
        <v>359</v>
      </c>
    </row>
    <row r="11" spans="1:12" ht="12.75" customHeight="1">
      <c r="A11" s="100"/>
      <c r="B11" s="92" t="s">
        <v>8</v>
      </c>
      <c r="C11" s="23"/>
      <c r="D11" s="35" t="s">
        <v>150</v>
      </c>
      <c r="E11" s="34" t="s">
        <v>148</v>
      </c>
      <c r="F11" s="35" t="s">
        <v>148</v>
      </c>
      <c r="G11" s="34" t="s">
        <v>148</v>
      </c>
      <c r="H11" s="35" t="s">
        <v>148</v>
      </c>
      <c r="I11" s="29" t="s">
        <v>148</v>
      </c>
      <c r="J11" s="29" t="s">
        <v>148</v>
      </c>
      <c r="K11" s="94"/>
      <c r="L11" s="97"/>
    </row>
    <row r="12" spans="1:18" ht="15" customHeight="1">
      <c r="A12" s="100"/>
      <c r="B12" s="92"/>
      <c r="C12" s="23"/>
      <c r="D12" s="21" t="s">
        <v>147</v>
      </c>
      <c r="E12" s="21" t="s">
        <v>147</v>
      </c>
      <c r="F12" s="21" t="s">
        <v>147</v>
      </c>
      <c r="G12" s="21">
        <v>2</v>
      </c>
      <c r="H12" s="21">
        <v>2</v>
      </c>
      <c r="I12" s="21">
        <v>2</v>
      </c>
      <c r="J12" s="21">
        <v>2</v>
      </c>
      <c r="K12" s="94"/>
      <c r="L12" s="97"/>
      <c r="P12" s="37"/>
      <c r="Q12" s="37"/>
      <c r="R12" s="37"/>
    </row>
    <row r="13" spans="1:18" ht="12.75" customHeight="1">
      <c r="A13" s="101"/>
      <c r="B13" s="14"/>
      <c r="C13" s="24"/>
      <c r="D13" s="26" t="s">
        <v>147</v>
      </c>
      <c r="E13" s="26" t="s">
        <v>147</v>
      </c>
      <c r="F13" s="26" t="s">
        <v>147</v>
      </c>
      <c r="G13" s="26" t="s">
        <v>148</v>
      </c>
      <c r="H13" s="26" t="s">
        <v>148</v>
      </c>
      <c r="I13" s="26" t="s">
        <v>148</v>
      </c>
      <c r="J13" s="89" t="s">
        <v>150</v>
      </c>
      <c r="K13" s="95"/>
      <c r="L13" s="98"/>
      <c r="P13" s="38"/>
      <c r="Q13" s="37"/>
      <c r="R13" s="37"/>
    </row>
    <row r="14" spans="1:18" ht="13.5" customHeight="1">
      <c r="A14" s="99">
        <v>2</v>
      </c>
      <c r="B14" s="12"/>
      <c r="C14" s="13">
        <v>1</v>
      </c>
      <c r="D14" s="22"/>
      <c r="E14" s="28">
        <v>2</v>
      </c>
      <c r="F14" s="28">
        <v>2</v>
      </c>
      <c r="G14" s="28">
        <v>2</v>
      </c>
      <c r="H14" s="28">
        <v>2</v>
      </c>
      <c r="I14" s="28">
        <v>2</v>
      </c>
      <c r="J14" s="28">
        <v>2</v>
      </c>
      <c r="K14" s="93">
        <f>+SUM(C14:J15)+SUM(C16:J16)</f>
        <v>20</v>
      </c>
      <c r="L14" s="96" t="s">
        <v>360</v>
      </c>
      <c r="P14" s="91"/>
      <c r="Q14" s="37"/>
      <c r="R14" s="37"/>
    </row>
    <row r="15" spans="1:18" ht="12.75" customHeight="1">
      <c r="A15" s="100"/>
      <c r="B15" s="92" t="s">
        <v>10</v>
      </c>
      <c r="C15" s="36" t="s">
        <v>154</v>
      </c>
      <c r="D15" s="25"/>
      <c r="E15" s="35" t="s">
        <v>150</v>
      </c>
      <c r="F15" s="35" t="s">
        <v>150</v>
      </c>
      <c r="G15" s="35" t="s">
        <v>148</v>
      </c>
      <c r="H15" s="35" t="s">
        <v>148</v>
      </c>
      <c r="I15" s="35" t="s">
        <v>148</v>
      </c>
      <c r="J15" s="29" t="s">
        <v>149</v>
      </c>
      <c r="K15" s="94"/>
      <c r="L15" s="97"/>
      <c r="P15" s="91"/>
      <c r="Q15" s="37"/>
      <c r="R15" s="37"/>
    </row>
    <row r="16" spans="1:18" ht="13.5" customHeight="1">
      <c r="A16" s="100"/>
      <c r="B16" s="92"/>
      <c r="C16" s="21" t="s">
        <v>147</v>
      </c>
      <c r="D16" s="23"/>
      <c r="E16" s="21" t="s">
        <v>147</v>
      </c>
      <c r="F16" s="21" t="s">
        <v>147</v>
      </c>
      <c r="G16" s="21">
        <v>1</v>
      </c>
      <c r="H16" s="21">
        <v>2</v>
      </c>
      <c r="I16" s="21">
        <v>2</v>
      </c>
      <c r="J16" s="21">
        <v>2</v>
      </c>
      <c r="K16" s="94"/>
      <c r="L16" s="97"/>
      <c r="P16" s="39"/>
      <c r="Q16" s="37"/>
      <c r="R16" s="37"/>
    </row>
    <row r="17" spans="1:18" ht="12.75" customHeight="1">
      <c r="A17" s="101"/>
      <c r="B17" s="14"/>
      <c r="C17" s="26" t="s">
        <v>147</v>
      </c>
      <c r="D17" s="24"/>
      <c r="E17" s="26" t="s">
        <v>147</v>
      </c>
      <c r="F17" s="26" t="s">
        <v>147</v>
      </c>
      <c r="G17" s="89" t="s">
        <v>358</v>
      </c>
      <c r="H17" s="26" t="s">
        <v>148</v>
      </c>
      <c r="I17" s="89" t="s">
        <v>149</v>
      </c>
      <c r="J17" s="89" t="s">
        <v>151</v>
      </c>
      <c r="K17" s="95"/>
      <c r="L17" s="98"/>
      <c r="P17" s="38"/>
      <c r="Q17" s="37"/>
      <c r="R17" s="37"/>
    </row>
    <row r="18" spans="1:18" ht="13.5" customHeight="1">
      <c r="A18" s="99">
        <v>3</v>
      </c>
      <c r="B18" s="12"/>
      <c r="C18" s="13">
        <v>1</v>
      </c>
      <c r="D18" s="13">
        <v>1</v>
      </c>
      <c r="E18" s="22"/>
      <c r="F18" s="28">
        <v>2</v>
      </c>
      <c r="G18" s="28">
        <v>2</v>
      </c>
      <c r="H18" s="28">
        <v>2</v>
      </c>
      <c r="I18" s="28">
        <v>2</v>
      </c>
      <c r="J18" s="28">
        <v>2</v>
      </c>
      <c r="K18" s="93">
        <f>+SUM(C18:J19)+SUM(C20:J20)</f>
        <v>20</v>
      </c>
      <c r="L18" s="96" t="s">
        <v>361</v>
      </c>
      <c r="N18" s="37"/>
      <c r="O18" s="37"/>
      <c r="P18" s="91"/>
      <c r="Q18" s="37"/>
      <c r="R18" s="37"/>
    </row>
    <row r="19" spans="1:18" ht="12.75" customHeight="1">
      <c r="A19" s="100"/>
      <c r="B19" s="92" t="s">
        <v>9</v>
      </c>
      <c r="C19" s="36" t="s">
        <v>153</v>
      </c>
      <c r="D19" s="32" t="s">
        <v>154</v>
      </c>
      <c r="E19" s="25"/>
      <c r="F19" s="35" t="s">
        <v>149</v>
      </c>
      <c r="G19" s="29" t="s">
        <v>150</v>
      </c>
      <c r="H19" s="29" t="s">
        <v>150</v>
      </c>
      <c r="I19" s="35" t="s">
        <v>151</v>
      </c>
      <c r="J19" s="35" t="s">
        <v>149</v>
      </c>
      <c r="K19" s="94"/>
      <c r="L19" s="97"/>
      <c r="N19" s="37"/>
      <c r="O19" s="37"/>
      <c r="P19" s="91"/>
      <c r="Q19" s="37"/>
      <c r="R19" s="37"/>
    </row>
    <row r="20" spans="1:18" ht="13.5" customHeight="1">
      <c r="A20" s="100"/>
      <c r="B20" s="92"/>
      <c r="C20" s="21" t="s">
        <v>147</v>
      </c>
      <c r="D20" s="21" t="s">
        <v>147</v>
      </c>
      <c r="E20" s="23"/>
      <c r="F20" s="21" t="s">
        <v>147</v>
      </c>
      <c r="G20" s="21">
        <v>2</v>
      </c>
      <c r="H20" s="21">
        <v>2</v>
      </c>
      <c r="I20" s="21">
        <v>2</v>
      </c>
      <c r="J20" s="21">
        <v>2</v>
      </c>
      <c r="K20" s="94"/>
      <c r="L20" s="97"/>
      <c r="N20" s="37"/>
      <c r="O20" s="37"/>
      <c r="P20" s="39"/>
      <c r="Q20" s="37"/>
      <c r="R20" s="37"/>
    </row>
    <row r="21" spans="1:18" ht="12.75" customHeight="1">
      <c r="A21" s="101"/>
      <c r="B21" s="14"/>
      <c r="C21" s="26" t="s">
        <v>147</v>
      </c>
      <c r="D21" s="26" t="s">
        <v>147</v>
      </c>
      <c r="E21" s="24"/>
      <c r="F21" s="26" t="s">
        <v>147</v>
      </c>
      <c r="G21" s="89" t="s">
        <v>356</v>
      </c>
      <c r="H21" s="26" t="s">
        <v>148</v>
      </c>
      <c r="I21" s="89" t="s">
        <v>150</v>
      </c>
      <c r="J21" s="89" t="s">
        <v>356</v>
      </c>
      <c r="K21" s="95"/>
      <c r="L21" s="98"/>
      <c r="N21" s="37"/>
      <c r="O21" s="91"/>
      <c r="P21" s="38"/>
      <c r="Q21" s="37"/>
      <c r="R21" s="37"/>
    </row>
    <row r="22" spans="1:18" ht="13.5" customHeight="1">
      <c r="A22" s="99">
        <v>4</v>
      </c>
      <c r="B22" s="12"/>
      <c r="C22" s="13">
        <v>1</v>
      </c>
      <c r="D22" s="13">
        <v>1</v>
      </c>
      <c r="E22" s="13">
        <v>1</v>
      </c>
      <c r="F22" s="22"/>
      <c r="G22" s="28">
        <v>2</v>
      </c>
      <c r="H22" s="28">
        <v>2</v>
      </c>
      <c r="I22" s="28">
        <v>2</v>
      </c>
      <c r="J22" s="28">
        <v>2</v>
      </c>
      <c r="K22" s="93">
        <f>+SUM(C22:J23)+SUM(C24:J24)</f>
        <v>16</v>
      </c>
      <c r="L22" s="96" t="s">
        <v>362</v>
      </c>
      <c r="N22" s="37"/>
      <c r="O22" s="91"/>
      <c r="P22" s="91"/>
      <c r="Q22" s="37"/>
      <c r="R22" s="37"/>
    </row>
    <row r="23" spans="1:18" ht="12.75" customHeight="1">
      <c r="A23" s="100"/>
      <c r="B23" s="92" t="s">
        <v>12</v>
      </c>
      <c r="C23" s="36" t="s">
        <v>153</v>
      </c>
      <c r="D23" s="36" t="s">
        <v>154</v>
      </c>
      <c r="E23" s="36" t="s">
        <v>155</v>
      </c>
      <c r="F23" s="25"/>
      <c r="G23" s="35" t="s">
        <v>150</v>
      </c>
      <c r="H23" s="29" t="s">
        <v>148</v>
      </c>
      <c r="I23" s="34" t="s">
        <v>151</v>
      </c>
      <c r="J23" s="29" t="s">
        <v>151</v>
      </c>
      <c r="K23" s="94"/>
      <c r="L23" s="97"/>
      <c r="N23" s="37"/>
      <c r="O23" s="37"/>
      <c r="P23" s="91"/>
      <c r="Q23" s="37"/>
      <c r="R23" s="37"/>
    </row>
    <row r="24" spans="1:18" ht="13.5" customHeight="1">
      <c r="A24" s="100"/>
      <c r="B24" s="92"/>
      <c r="C24" s="21" t="s">
        <v>147</v>
      </c>
      <c r="D24" s="21" t="s">
        <v>147</v>
      </c>
      <c r="E24" s="21" t="s">
        <v>147</v>
      </c>
      <c r="F24" s="23"/>
      <c r="G24" s="21">
        <v>1</v>
      </c>
      <c r="H24" s="21">
        <v>2</v>
      </c>
      <c r="I24" s="21">
        <v>1</v>
      </c>
      <c r="J24" s="21">
        <v>1</v>
      </c>
      <c r="K24" s="94"/>
      <c r="L24" s="97"/>
      <c r="N24" s="37"/>
      <c r="O24" s="37"/>
      <c r="P24" s="39"/>
      <c r="Q24" s="37"/>
      <c r="R24" s="37"/>
    </row>
    <row r="25" spans="1:18" ht="12.75" customHeight="1">
      <c r="A25" s="101"/>
      <c r="B25" s="14"/>
      <c r="C25" s="26" t="s">
        <v>147</v>
      </c>
      <c r="D25" s="26" t="s">
        <v>147</v>
      </c>
      <c r="E25" s="26" t="s">
        <v>147</v>
      </c>
      <c r="F25" s="24"/>
      <c r="G25" s="89" t="s">
        <v>154</v>
      </c>
      <c r="H25" s="89" t="s">
        <v>149</v>
      </c>
      <c r="I25" s="89" t="s">
        <v>152</v>
      </c>
      <c r="J25" s="89" t="s">
        <v>155</v>
      </c>
      <c r="K25" s="95"/>
      <c r="L25" s="98"/>
      <c r="N25" s="37"/>
      <c r="O25" s="37"/>
      <c r="P25" s="38"/>
      <c r="Q25" s="37"/>
      <c r="R25" s="37"/>
    </row>
    <row r="26" spans="1:18" ht="13.5" customHeight="1">
      <c r="A26" s="99">
        <v>5</v>
      </c>
      <c r="B26" s="12"/>
      <c r="C26" s="13">
        <v>1</v>
      </c>
      <c r="D26" s="13">
        <v>1</v>
      </c>
      <c r="E26" s="13">
        <v>1</v>
      </c>
      <c r="F26" s="13">
        <v>1</v>
      </c>
      <c r="G26" s="22"/>
      <c r="H26" s="28">
        <v>2</v>
      </c>
      <c r="I26" s="28">
        <v>1</v>
      </c>
      <c r="J26" s="28">
        <v>1</v>
      </c>
      <c r="K26" s="93">
        <f>+SUM(C26:J27)+SUM(C28:J28)</f>
        <v>14</v>
      </c>
      <c r="L26" s="96" t="s">
        <v>365</v>
      </c>
      <c r="P26" s="91"/>
      <c r="Q26" s="37"/>
      <c r="R26" s="37"/>
    </row>
    <row r="27" spans="1:18" ht="12.75" customHeight="1">
      <c r="A27" s="100"/>
      <c r="B27" s="92" t="s">
        <v>13</v>
      </c>
      <c r="C27" s="36" t="s">
        <v>153</v>
      </c>
      <c r="D27" s="36" t="s">
        <v>153</v>
      </c>
      <c r="E27" s="32" t="s">
        <v>154</v>
      </c>
      <c r="F27" s="34" t="s">
        <v>154</v>
      </c>
      <c r="G27" s="25"/>
      <c r="H27" s="35" t="s">
        <v>148</v>
      </c>
      <c r="I27" s="35" t="s">
        <v>152</v>
      </c>
      <c r="J27" s="35" t="s">
        <v>154</v>
      </c>
      <c r="K27" s="94"/>
      <c r="L27" s="97"/>
      <c r="P27" s="91"/>
      <c r="Q27" s="37"/>
      <c r="R27" s="37"/>
    </row>
    <row r="28" spans="1:18" ht="13.5" customHeight="1">
      <c r="A28" s="100"/>
      <c r="B28" s="92"/>
      <c r="C28" s="21">
        <v>1</v>
      </c>
      <c r="D28" s="21">
        <v>2</v>
      </c>
      <c r="E28" s="21">
        <v>1</v>
      </c>
      <c r="F28" s="21">
        <v>2</v>
      </c>
      <c r="G28" s="23"/>
      <c r="H28" s="21" t="s">
        <v>147</v>
      </c>
      <c r="I28" s="21" t="s">
        <v>147</v>
      </c>
      <c r="J28" s="21" t="s">
        <v>147</v>
      </c>
      <c r="K28" s="94"/>
      <c r="L28" s="97"/>
      <c r="P28" s="39"/>
      <c r="Q28" s="37"/>
      <c r="R28" s="37"/>
    </row>
    <row r="29" spans="1:18" ht="12.75" customHeight="1">
      <c r="A29" s="101"/>
      <c r="B29" s="14"/>
      <c r="C29" s="26" t="s">
        <v>153</v>
      </c>
      <c r="D29" s="89" t="s">
        <v>149</v>
      </c>
      <c r="E29" s="89" t="s">
        <v>152</v>
      </c>
      <c r="F29" s="89" t="s">
        <v>150</v>
      </c>
      <c r="G29" s="24"/>
      <c r="H29" s="26" t="s">
        <v>147</v>
      </c>
      <c r="I29" s="26" t="s">
        <v>147</v>
      </c>
      <c r="J29" s="26" t="s">
        <v>147</v>
      </c>
      <c r="K29" s="95"/>
      <c r="L29" s="98"/>
      <c r="P29" s="38"/>
      <c r="Q29" s="37"/>
      <c r="R29" s="37"/>
    </row>
    <row r="30" spans="1:18" ht="13.5" customHeight="1">
      <c r="A30" s="99">
        <v>6</v>
      </c>
      <c r="B30" s="12"/>
      <c r="C30" s="13">
        <v>1</v>
      </c>
      <c r="D30" s="13">
        <v>1</v>
      </c>
      <c r="E30" s="13">
        <v>1</v>
      </c>
      <c r="F30" s="13">
        <v>1</v>
      </c>
      <c r="G30" s="13">
        <v>1</v>
      </c>
      <c r="H30" s="22"/>
      <c r="I30" s="28">
        <v>1</v>
      </c>
      <c r="J30" s="28">
        <v>1</v>
      </c>
      <c r="K30" s="93">
        <f>+SUM(C30:J31)+SUM(C32:J32)</f>
        <v>11</v>
      </c>
      <c r="L30" s="96" t="s">
        <v>366</v>
      </c>
      <c r="P30" s="91"/>
      <c r="Q30" s="37"/>
      <c r="R30" s="37"/>
    </row>
    <row r="31" spans="1:18" ht="12.75" customHeight="1">
      <c r="A31" s="100"/>
      <c r="B31" s="92" t="s">
        <v>11</v>
      </c>
      <c r="C31" s="36" t="s">
        <v>153</v>
      </c>
      <c r="D31" s="36" t="s">
        <v>153</v>
      </c>
      <c r="E31" s="32" t="s">
        <v>154</v>
      </c>
      <c r="F31" s="32" t="s">
        <v>153</v>
      </c>
      <c r="G31" s="32" t="s">
        <v>153</v>
      </c>
      <c r="H31" s="25"/>
      <c r="I31" s="35" t="s">
        <v>153</v>
      </c>
      <c r="J31" s="35" t="s">
        <v>154</v>
      </c>
      <c r="K31" s="94"/>
      <c r="L31" s="97"/>
      <c r="P31" s="91"/>
      <c r="Q31" s="37"/>
      <c r="R31" s="37"/>
    </row>
    <row r="32" spans="1:18" ht="13.5" customHeight="1">
      <c r="A32" s="100"/>
      <c r="B32" s="92"/>
      <c r="C32" s="21">
        <v>1</v>
      </c>
      <c r="D32" s="21">
        <v>1</v>
      </c>
      <c r="E32" s="21">
        <v>1</v>
      </c>
      <c r="F32" s="21">
        <v>1</v>
      </c>
      <c r="G32" s="21" t="s">
        <v>147</v>
      </c>
      <c r="H32" s="23"/>
      <c r="I32" s="21" t="s">
        <v>147</v>
      </c>
      <c r="J32" s="21" t="s">
        <v>147</v>
      </c>
      <c r="K32" s="94"/>
      <c r="L32" s="97"/>
      <c r="P32" s="39"/>
      <c r="Q32" s="37"/>
      <c r="R32" s="37"/>
    </row>
    <row r="33" spans="1:18" ht="12.75" customHeight="1">
      <c r="A33" s="101"/>
      <c r="B33" s="14"/>
      <c r="C33" s="26" t="s">
        <v>153</v>
      </c>
      <c r="D33" s="26" t="s">
        <v>153</v>
      </c>
      <c r="E33" s="26" t="s">
        <v>153</v>
      </c>
      <c r="F33" s="89" t="s">
        <v>155</v>
      </c>
      <c r="G33" s="26" t="s">
        <v>147</v>
      </c>
      <c r="H33" s="24"/>
      <c r="I33" s="26" t="s">
        <v>147</v>
      </c>
      <c r="J33" s="26" t="s">
        <v>147</v>
      </c>
      <c r="K33" s="95"/>
      <c r="L33" s="98"/>
      <c r="P33" s="38"/>
      <c r="Q33" s="37"/>
      <c r="R33" s="37"/>
    </row>
    <row r="34" spans="1:18" ht="13.5" customHeight="1">
      <c r="A34" s="99">
        <v>7</v>
      </c>
      <c r="B34" s="12"/>
      <c r="C34" s="13">
        <v>1</v>
      </c>
      <c r="D34" s="13">
        <v>1</v>
      </c>
      <c r="E34" s="13">
        <v>1</v>
      </c>
      <c r="F34" s="13">
        <v>1</v>
      </c>
      <c r="G34" s="13">
        <v>2</v>
      </c>
      <c r="H34" s="13">
        <v>2</v>
      </c>
      <c r="I34" s="22"/>
      <c r="J34" s="28">
        <v>1</v>
      </c>
      <c r="K34" s="93">
        <f>+SUM(C34:J35)+SUM(C36:J36)</f>
        <v>14</v>
      </c>
      <c r="L34" s="96" t="s">
        <v>364</v>
      </c>
      <c r="P34" s="91"/>
      <c r="Q34" s="37"/>
      <c r="R34" s="37"/>
    </row>
    <row r="35" spans="1:18" ht="12.75" customHeight="1">
      <c r="A35" s="100"/>
      <c r="B35" s="92" t="s">
        <v>15</v>
      </c>
      <c r="C35" s="32" t="s">
        <v>153</v>
      </c>
      <c r="D35" s="36" t="s">
        <v>153</v>
      </c>
      <c r="E35" s="36" t="s">
        <v>152</v>
      </c>
      <c r="F35" s="36" t="s">
        <v>152</v>
      </c>
      <c r="G35" s="36" t="s">
        <v>151</v>
      </c>
      <c r="H35" s="36" t="s">
        <v>148</v>
      </c>
      <c r="I35" s="25"/>
      <c r="J35" s="35" t="s">
        <v>153</v>
      </c>
      <c r="K35" s="94"/>
      <c r="L35" s="97"/>
      <c r="P35" s="91"/>
      <c r="Q35" s="37"/>
      <c r="R35" s="37"/>
    </row>
    <row r="36" spans="1:18" ht="13.5" customHeight="1">
      <c r="A36" s="100"/>
      <c r="B36" s="92"/>
      <c r="C36" s="21">
        <v>1</v>
      </c>
      <c r="D36" s="21">
        <v>1</v>
      </c>
      <c r="E36" s="21">
        <v>1</v>
      </c>
      <c r="F36" s="21">
        <v>2</v>
      </c>
      <c r="G36" s="21" t="s">
        <v>147</v>
      </c>
      <c r="H36" s="21" t="s">
        <v>147</v>
      </c>
      <c r="I36" s="23"/>
      <c r="J36" s="21" t="s">
        <v>147</v>
      </c>
      <c r="K36" s="94"/>
      <c r="L36" s="97"/>
      <c r="P36" s="39"/>
      <c r="Q36" s="37"/>
      <c r="R36" s="37"/>
    </row>
    <row r="37" spans="1:18" ht="12.75" customHeight="1">
      <c r="A37" s="101"/>
      <c r="B37" s="15"/>
      <c r="C37" s="26" t="s">
        <v>153</v>
      </c>
      <c r="D37" s="89" t="s">
        <v>155</v>
      </c>
      <c r="E37" s="89" t="s">
        <v>154</v>
      </c>
      <c r="F37" s="89" t="s">
        <v>151</v>
      </c>
      <c r="G37" s="26" t="s">
        <v>147</v>
      </c>
      <c r="H37" s="26" t="s">
        <v>147</v>
      </c>
      <c r="I37" s="24"/>
      <c r="J37" s="26" t="s">
        <v>147</v>
      </c>
      <c r="K37" s="95"/>
      <c r="L37" s="98"/>
      <c r="P37" s="38"/>
      <c r="Q37" s="37"/>
      <c r="R37" s="37"/>
    </row>
    <row r="38" spans="1:18" ht="15" customHeight="1">
      <c r="A38" s="99">
        <v>8</v>
      </c>
      <c r="B38" s="12"/>
      <c r="C38" s="13">
        <v>1</v>
      </c>
      <c r="D38" s="13">
        <v>1</v>
      </c>
      <c r="E38" s="13">
        <v>1</v>
      </c>
      <c r="F38" s="13">
        <v>1</v>
      </c>
      <c r="G38" s="13">
        <v>2</v>
      </c>
      <c r="H38" s="13">
        <v>2</v>
      </c>
      <c r="I38" s="13">
        <v>2</v>
      </c>
      <c r="J38" s="22"/>
      <c r="K38" s="93">
        <f>+SUM(C38:J39)+SUM(C40:J40)</f>
        <v>15</v>
      </c>
      <c r="L38" s="96" t="s">
        <v>363</v>
      </c>
      <c r="P38" s="91"/>
      <c r="Q38" s="37"/>
      <c r="R38" s="37"/>
    </row>
    <row r="39" spans="1:18" ht="12.75" customHeight="1">
      <c r="A39" s="100"/>
      <c r="B39" s="92" t="s">
        <v>14</v>
      </c>
      <c r="C39" s="32" t="s">
        <v>153</v>
      </c>
      <c r="D39" s="32" t="s">
        <v>155</v>
      </c>
      <c r="E39" s="36" t="s">
        <v>155</v>
      </c>
      <c r="F39" s="32" t="s">
        <v>152</v>
      </c>
      <c r="G39" s="36" t="s">
        <v>150</v>
      </c>
      <c r="H39" s="36" t="s">
        <v>150</v>
      </c>
      <c r="I39" s="36" t="s">
        <v>148</v>
      </c>
      <c r="J39" s="25"/>
      <c r="K39" s="94"/>
      <c r="L39" s="97"/>
      <c r="P39" s="91"/>
      <c r="Q39" s="37"/>
      <c r="R39" s="37"/>
    </row>
    <row r="40" spans="1:18" ht="15" customHeight="1">
      <c r="A40" s="100"/>
      <c r="B40" s="92"/>
      <c r="C40" s="21">
        <v>1</v>
      </c>
      <c r="D40" s="21">
        <v>1</v>
      </c>
      <c r="E40" s="21">
        <v>1</v>
      </c>
      <c r="F40" s="21">
        <v>2</v>
      </c>
      <c r="G40" s="21" t="s">
        <v>147</v>
      </c>
      <c r="H40" s="21" t="s">
        <v>147</v>
      </c>
      <c r="I40" s="21" t="s">
        <v>147</v>
      </c>
      <c r="J40" s="23"/>
      <c r="K40" s="94"/>
      <c r="L40" s="97"/>
      <c r="P40" s="39"/>
      <c r="Q40" s="37"/>
      <c r="R40" s="37"/>
    </row>
    <row r="41" spans="1:18" ht="12.75" customHeight="1">
      <c r="A41" s="101"/>
      <c r="B41" s="15"/>
      <c r="C41" s="90" t="s">
        <v>154</v>
      </c>
      <c r="D41" s="90" t="s">
        <v>152</v>
      </c>
      <c r="E41" s="90" t="s">
        <v>152</v>
      </c>
      <c r="F41" s="90" t="s">
        <v>149</v>
      </c>
      <c r="G41" s="27" t="s">
        <v>147</v>
      </c>
      <c r="H41" s="27" t="s">
        <v>147</v>
      </c>
      <c r="I41" s="27" t="s">
        <v>147</v>
      </c>
      <c r="J41" s="31"/>
      <c r="K41" s="95"/>
      <c r="L41" s="98"/>
      <c r="P41" s="38"/>
      <c r="Q41" s="37"/>
      <c r="R41" s="37"/>
    </row>
    <row r="42" spans="10:18" ht="12.75" customHeight="1">
      <c r="J42" s="30"/>
      <c r="P42" s="91"/>
      <c r="Q42" s="37"/>
      <c r="R42" s="37"/>
    </row>
    <row r="43" spans="16:18" ht="12.75" customHeight="1">
      <c r="P43" s="91"/>
      <c r="Q43" s="37"/>
      <c r="R43" s="37"/>
    </row>
    <row r="44" spans="16:18" ht="12.75" customHeight="1">
      <c r="P44" s="39"/>
      <c r="Q44" s="37"/>
      <c r="R44" s="37"/>
    </row>
    <row r="45" spans="16:18" ht="12.75" customHeight="1">
      <c r="P45" s="37"/>
      <c r="Q45" s="37"/>
      <c r="R45" s="37"/>
    </row>
    <row r="46" spans="16:18" ht="12.75" customHeight="1">
      <c r="P46" s="37"/>
      <c r="Q46" s="37"/>
      <c r="R46" s="37"/>
    </row>
    <row r="47" spans="1:18" ht="12.75" customHeight="1">
      <c r="A47" s="17" t="s">
        <v>6</v>
      </c>
      <c r="B47" s="4"/>
      <c r="C47" s="4" t="s">
        <v>5</v>
      </c>
      <c r="D47" s="4"/>
      <c r="E47" s="18"/>
      <c r="F47" s="19"/>
      <c r="G47" s="19"/>
      <c r="H47" s="19"/>
      <c r="I47" s="19"/>
      <c r="J47" s="19"/>
      <c r="K47" s="18"/>
      <c r="L47" s="18"/>
      <c r="M47" s="18"/>
      <c r="P47" s="37"/>
      <c r="Q47" s="37"/>
      <c r="R47" s="37"/>
    </row>
    <row r="48" spans="1:18" ht="12.75" customHeight="1">
      <c r="A48" s="17"/>
      <c r="B48" s="4"/>
      <c r="C48" s="4"/>
      <c r="D48" s="4"/>
      <c r="E48" s="18"/>
      <c r="F48" s="19"/>
      <c r="G48" s="19"/>
      <c r="H48" s="19"/>
      <c r="I48" s="19"/>
      <c r="J48" s="19"/>
      <c r="K48" s="18"/>
      <c r="L48" s="18"/>
      <c r="M48" s="18"/>
      <c r="P48" s="37"/>
      <c r="Q48" s="37"/>
      <c r="R48" s="37"/>
    </row>
    <row r="49" spans="1:18" ht="12.75" customHeight="1">
      <c r="A49" s="17"/>
      <c r="B49" s="4"/>
      <c r="C49" s="5"/>
      <c r="D49" s="5"/>
      <c r="E49" s="19"/>
      <c r="F49" s="19"/>
      <c r="G49" s="19"/>
      <c r="H49" s="19"/>
      <c r="I49" s="19"/>
      <c r="J49" s="19"/>
      <c r="K49" s="18"/>
      <c r="L49" s="18"/>
      <c r="M49" s="18"/>
      <c r="P49" s="37"/>
      <c r="Q49" s="37"/>
      <c r="R49" s="37"/>
    </row>
    <row r="50" spans="3:18" ht="12.75">
      <c r="C50" s="2"/>
      <c r="D50" s="2"/>
      <c r="E50" s="2"/>
      <c r="F50" s="2"/>
      <c r="G50" s="2"/>
      <c r="H50" s="2"/>
      <c r="I50" s="2"/>
      <c r="J50" s="2"/>
      <c r="M50" s="18"/>
      <c r="P50" s="37"/>
      <c r="Q50" s="37"/>
      <c r="R50" s="37"/>
    </row>
    <row r="51" spans="1:13" ht="12.75">
      <c r="A51" s="20"/>
      <c r="D51" s="62"/>
      <c r="E51" s="62"/>
      <c r="F51" s="62"/>
      <c r="G51" s="62"/>
      <c r="H51" s="62"/>
      <c r="I51" s="60"/>
      <c r="J51" s="60"/>
      <c r="K51" s="61"/>
      <c r="L51" s="61"/>
      <c r="M51" s="61"/>
    </row>
    <row r="52" spans="4:8" ht="12.75">
      <c r="D52" s="62"/>
      <c r="E52" s="62"/>
      <c r="F52" s="62"/>
      <c r="G52" s="62"/>
      <c r="H52" s="62"/>
    </row>
    <row r="53" spans="4:8" ht="12.75">
      <c r="D53" s="62"/>
      <c r="E53" s="62"/>
      <c r="F53" s="62"/>
      <c r="G53" s="62"/>
      <c r="H53" s="62"/>
    </row>
  </sheetData>
  <sheetProtection/>
  <mergeCells count="45">
    <mergeCell ref="P42:P43"/>
    <mergeCell ref="P38:P39"/>
    <mergeCell ref="A14:A17"/>
    <mergeCell ref="K14:K17"/>
    <mergeCell ref="L14:L17"/>
    <mergeCell ref="L10:L13"/>
    <mergeCell ref="A38:A41"/>
    <mergeCell ref="K38:K41"/>
    <mergeCell ref="A18:A21"/>
    <mergeCell ref="K18:K21"/>
    <mergeCell ref="L38:L41"/>
    <mergeCell ref="A1:L1"/>
    <mergeCell ref="A2:L2"/>
    <mergeCell ref="A4:L4"/>
    <mergeCell ref="A8:L8"/>
    <mergeCell ref="A10:A13"/>
    <mergeCell ref="L18:L21"/>
    <mergeCell ref="B35:B36"/>
    <mergeCell ref="B39:B40"/>
    <mergeCell ref="A30:A33"/>
    <mergeCell ref="A34:A37"/>
    <mergeCell ref="K34:K37"/>
    <mergeCell ref="L34:L37"/>
    <mergeCell ref="P14:P15"/>
    <mergeCell ref="P18:P19"/>
    <mergeCell ref="P22:P23"/>
    <mergeCell ref="P26:P27"/>
    <mergeCell ref="K30:K33"/>
    <mergeCell ref="A22:A25"/>
    <mergeCell ref="K22:K25"/>
    <mergeCell ref="A26:A29"/>
    <mergeCell ref="K26:K29"/>
    <mergeCell ref="L26:L29"/>
    <mergeCell ref="L22:L25"/>
    <mergeCell ref="B27:B28"/>
    <mergeCell ref="P30:P31"/>
    <mergeCell ref="P34:P35"/>
    <mergeCell ref="B23:B24"/>
    <mergeCell ref="O21:O22"/>
    <mergeCell ref="B11:B12"/>
    <mergeCell ref="B15:B16"/>
    <mergeCell ref="B19:B20"/>
    <mergeCell ref="K10:K13"/>
    <mergeCell ref="L30:L33"/>
    <mergeCell ref="B31:B32"/>
  </mergeCells>
  <conditionalFormatting sqref="D12:G12 C16 E16:G16 C20:D20 F20:I20 C24:E24 G24:J24 C28:F28 H28:J28 E32:G32 I32:J32 C36:H36 J36 C40:D40 I12:J12 I16:J16 F40:I40">
    <cfRule type="expression" priority="12" dxfId="0" stopIfTrue="1">
      <formula>C13="0 - 0"</formula>
    </cfRule>
  </conditionalFormatting>
  <conditionalFormatting sqref="J34:J35 I34:I39 C10:C15 D10:J11 C18:C19 D14:D19 E14:J15 C22:D23 E18:E23 C30:F31 C34:G35 G22:J23 C38:H39 F22:F27 G26:G31 H26:J27 J38:J41 H30:H35 F18:J19 I30:J31 C26:E27">
    <cfRule type="cellIs" priority="13" dxfId="0" operator="equal" stopIfTrue="1">
      <formula>0</formula>
    </cfRule>
  </conditionalFormatting>
  <conditionalFormatting sqref="D13:G13 C17 E17:G17 C21:D21 F21:I21 C25:E25 G25:J25 C29:F29 H29:J29 E33:G33 I33:J33 C37:H37 J37 C41:D41 I13:J13 I17:J17 F41:I41">
    <cfRule type="cellIs" priority="14" dxfId="0" operator="equal" stopIfTrue="1">
      <formula>"0 - 0"</formula>
    </cfRule>
  </conditionalFormatting>
  <conditionalFormatting sqref="K10:K41">
    <cfRule type="cellIs" priority="11" dxfId="0" operator="equal" stopIfTrue="1">
      <formula>0</formula>
    </cfRule>
  </conditionalFormatting>
  <conditionalFormatting sqref="H12">
    <cfRule type="expression" priority="9" dxfId="0" stopIfTrue="1">
      <formula>H13="0 - 0"</formula>
    </cfRule>
  </conditionalFormatting>
  <conditionalFormatting sqref="H13">
    <cfRule type="cellIs" priority="10" dxfId="0" operator="equal" stopIfTrue="1">
      <formula>"0 - 0"</formula>
    </cfRule>
  </conditionalFormatting>
  <conditionalFormatting sqref="H16">
    <cfRule type="expression" priority="7" dxfId="0" stopIfTrue="1">
      <formula>H17="0 - 0"</formula>
    </cfRule>
  </conditionalFormatting>
  <conditionalFormatting sqref="H17">
    <cfRule type="cellIs" priority="8" dxfId="0" operator="equal" stopIfTrue="1">
      <formula>"0 - 0"</formula>
    </cfRule>
  </conditionalFormatting>
  <conditionalFormatting sqref="J20">
    <cfRule type="expression" priority="5" dxfId="0" stopIfTrue="1">
      <formula>J21="0 - 0"</formula>
    </cfRule>
  </conditionalFormatting>
  <conditionalFormatting sqref="J21">
    <cfRule type="cellIs" priority="6" dxfId="0" operator="equal" stopIfTrue="1">
      <formula>"0 - 0"</formula>
    </cfRule>
  </conditionalFormatting>
  <conditionalFormatting sqref="C32:D32">
    <cfRule type="expression" priority="3" dxfId="0" stopIfTrue="1">
      <formula>C33="0 - 0"</formula>
    </cfRule>
  </conditionalFormatting>
  <conditionalFormatting sqref="C33:D33">
    <cfRule type="cellIs" priority="4" dxfId="0" operator="equal" stopIfTrue="1">
      <formula>"0 - 0"</formula>
    </cfRule>
  </conditionalFormatting>
  <conditionalFormatting sqref="E40">
    <cfRule type="expression" priority="1" dxfId="0" stopIfTrue="1">
      <formula>E41="0 - 0"</formula>
    </cfRule>
  </conditionalFormatting>
  <conditionalFormatting sqref="E41">
    <cfRule type="cellIs" priority="2" dxfId="0" operator="equal" stopIfTrue="1">
      <formula>"0 - 0"</formula>
    </cfRule>
  </conditionalFormatting>
  <printOptions horizontalCentered="1" verticalCentered="1"/>
  <pageMargins left="0.2755905511811024" right="0.3937007874015748" top="0.984251968503937" bottom="0.984251968503937" header="0.5118110236220472" footer="0.5118110236220472"/>
  <pageSetup horizontalDpi="1200" verticalDpi="1200" orientation="portrait" paperSize="9" scale="90" r:id="rId2"/>
  <rowBreaks count="1" manualBreakCount="1">
    <brk id="49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F11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F64" sqref="F64"/>
    </sheetView>
  </sheetViews>
  <sheetFormatPr defaultColWidth="9.140625" defaultRowHeight="12.75"/>
  <cols>
    <col min="1" max="2" width="8.57421875" style="40" customWidth="1"/>
    <col min="3" max="3" width="22.8515625" style="40" customWidth="1"/>
    <col min="4" max="4" width="15.7109375" style="40" customWidth="1"/>
    <col min="5" max="5" width="10.7109375" style="40" customWidth="1"/>
    <col min="6" max="6" width="29.28125" style="40" customWidth="1"/>
    <col min="7" max="16384" width="9.140625" style="40" customWidth="1"/>
  </cols>
  <sheetData>
    <row r="1" spans="1:6" ht="12.75">
      <c r="A1" s="110" t="s">
        <v>17</v>
      </c>
      <c r="B1" s="110"/>
      <c r="C1" s="110"/>
      <c r="D1" s="110"/>
      <c r="E1" s="110"/>
      <c r="F1" s="110"/>
    </row>
    <row r="2" spans="1:6" ht="12.75">
      <c r="A2" s="111"/>
      <c r="B2" s="111"/>
      <c r="C2" s="111"/>
      <c r="D2" s="111"/>
      <c r="E2" s="111"/>
      <c r="F2" s="111"/>
    </row>
    <row r="3" spans="1:6" ht="18.75">
      <c r="A3" s="107" t="s">
        <v>18</v>
      </c>
      <c r="B3" s="108"/>
      <c r="C3" s="108"/>
      <c r="D3" s="108"/>
      <c r="E3" s="108"/>
      <c r="F3" s="109"/>
    </row>
    <row r="4" spans="1:6" ht="15.75">
      <c r="A4" s="105" t="s">
        <v>19</v>
      </c>
      <c r="B4" s="106"/>
      <c r="C4" s="41" t="s">
        <v>20</v>
      </c>
      <c r="D4" s="42"/>
      <c r="E4" s="42"/>
      <c r="F4" s="43">
        <v>53445849</v>
      </c>
    </row>
    <row r="5" spans="1:6" ht="15">
      <c r="A5" s="44" t="s">
        <v>21</v>
      </c>
      <c r="B5" s="45" t="s">
        <v>22</v>
      </c>
      <c r="C5" s="46" t="s">
        <v>23</v>
      </c>
      <c r="D5" s="46" t="s">
        <v>24</v>
      </c>
      <c r="E5" s="44" t="s">
        <v>25</v>
      </c>
      <c r="F5" s="46" t="s">
        <v>26</v>
      </c>
    </row>
    <row r="6" spans="1:6" ht="15">
      <c r="A6" s="47">
        <v>1</v>
      </c>
      <c r="B6" s="47">
        <v>204</v>
      </c>
      <c r="C6" s="48" t="s">
        <v>27</v>
      </c>
      <c r="D6" s="48" t="s">
        <v>28</v>
      </c>
      <c r="E6" s="47">
        <v>1969</v>
      </c>
      <c r="F6" s="49"/>
    </row>
    <row r="7" spans="1:6" ht="15">
      <c r="A7" s="47">
        <v>2</v>
      </c>
      <c r="B7" s="47">
        <v>178</v>
      </c>
      <c r="C7" s="48" t="s">
        <v>29</v>
      </c>
      <c r="D7" s="48" t="s">
        <v>30</v>
      </c>
      <c r="E7" s="47">
        <v>1964</v>
      </c>
      <c r="F7" s="49"/>
    </row>
    <row r="8" spans="1:6" ht="15">
      <c r="A8" s="47">
        <v>3</v>
      </c>
      <c r="B8" s="47">
        <v>3816</v>
      </c>
      <c r="C8" s="48" t="s">
        <v>31</v>
      </c>
      <c r="D8" s="48" t="s">
        <v>32</v>
      </c>
      <c r="E8" s="47">
        <v>2002</v>
      </c>
      <c r="F8" s="49"/>
    </row>
    <row r="9" spans="1:6" ht="15">
      <c r="A9" s="47">
        <v>4</v>
      </c>
      <c r="B9" s="47">
        <v>2256</v>
      </c>
      <c r="C9" s="48" t="s">
        <v>33</v>
      </c>
      <c r="D9" s="48" t="s">
        <v>34</v>
      </c>
      <c r="E9" s="47">
        <v>1955</v>
      </c>
      <c r="F9" s="49"/>
    </row>
    <row r="10" spans="1:6" ht="15">
      <c r="A10" s="47">
        <v>5</v>
      </c>
      <c r="B10" s="47"/>
      <c r="C10" s="48"/>
      <c r="D10" s="48"/>
      <c r="E10" s="47"/>
      <c r="F10" s="49"/>
    </row>
    <row r="11" spans="1:6" ht="15">
      <c r="A11" s="47">
        <v>6</v>
      </c>
      <c r="B11" s="47"/>
      <c r="C11" s="48"/>
      <c r="D11" s="48"/>
      <c r="E11" s="47"/>
      <c r="F11" s="49"/>
    </row>
    <row r="12" spans="1:6" ht="15">
      <c r="A12" s="47">
        <v>7</v>
      </c>
      <c r="B12" s="47"/>
      <c r="C12" s="48"/>
      <c r="D12" s="48"/>
      <c r="E12" s="47"/>
      <c r="F12" s="49"/>
    </row>
    <row r="13" spans="1:6" ht="15">
      <c r="A13" s="47">
        <v>8</v>
      </c>
      <c r="B13" s="47"/>
      <c r="C13" s="48"/>
      <c r="D13" s="48"/>
      <c r="E13" s="47"/>
      <c r="F13" s="49"/>
    </row>
    <row r="14" spans="1:6" ht="15">
      <c r="A14" s="47">
        <v>9</v>
      </c>
      <c r="B14" s="47"/>
      <c r="C14" s="48"/>
      <c r="D14" s="48"/>
      <c r="E14" s="47"/>
      <c r="F14" s="49"/>
    </row>
    <row r="15" spans="1:6" ht="15">
      <c r="A15" s="47">
        <v>10</v>
      </c>
      <c r="B15" s="47"/>
      <c r="C15" s="48"/>
      <c r="D15" s="48"/>
      <c r="E15" s="47"/>
      <c r="F15" s="49"/>
    </row>
    <row r="16" spans="1:6" ht="12.75">
      <c r="A16" s="50"/>
      <c r="B16" s="50"/>
      <c r="C16" s="50"/>
      <c r="D16" s="50"/>
      <c r="E16" s="50"/>
      <c r="F16" s="50"/>
    </row>
    <row r="17" spans="1:6" ht="18.75">
      <c r="A17" s="107" t="s">
        <v>8</v>
      </c>
      <c r="B17" s="108"/>
      <c r="C17" s="108"/>
      <c r="D17" s="108"/>
      <c r="E17" s="108"/>
      <c r="F17" s="109"/>
    </row>
    <row r="18" spans="1:6" ht="15.75">
      <c r="A18" s="105" t="s">
        <v>19</v>
      </c>
      <c r="B18" s="106"/>
      <c r="C18" s="41" t="s">
        <v>35</v>
      </c>
      <c r="D18" s="42"/>
      <c r="E18" s="42"/>
      <c r="F18" s="43">
        <v>5205204</v>
      </c>
    </row>
    <row r="19" spans="1:6" ht="15">
      <c r="A19" s="44" t="s">
        <v>21</v>
      </c>
      <c r="B19" s="45" t="s">
        <v>22</v>
      </c>
      <c r="C19" s="46" t="s">
        <v>23</v>
      </c>
      <c r="D19" s="46" t="s">
        <v>24</v>
      </c>
      <c r="E19" s="44" t="s">
        <v>25</v>
      </c>
      <c r="F19" s="46" t="s">
        <v>26</v>
      </c>
    </row>
    <row r="20" spans="1:6" ht="15">
      <c r="A20" s="47">
        <v>1</v>
      </c>
      <c r="B20" s="47">
        <v>3014</v>
      </c>
      <c r="C20" s="48" t="s">
        <v>36</v>
      </c>
      <c r="D20" s="48" t="s">
        <v>37</v>
      </c>
      <c r="E20" s="47">
        <v>1998</v>
      </c>
      <c r="F20" s="49"/>
    </row>
    <row r="21" spans="1:6" ht="15">
      <c r="A21" s="47">
        <v>2</v>
      </c>
      <c r="B21" s="47">
        <v>2831</v>
      </c>
      <c r="C21" s="48" t="s">
        <v>38</v>
      </c>
      <c r="D21" s="48" t="s">
        <v>39</v>
      </c>
      <c r="E21" s="47">
        <v>1998</v>
      </c>
      <c r="F21" s="49"/>
    </row>
    <row r="22" spans="1:6" ht="15">
      <c r="A22" s="47">
        <v>3</v>
      </c>
      <c r="B22" s="47">
        <v>3580</v>
      </c>
      <c r="C22" s="48" t="s">
        <v>40</v>
      </c>
      <c r="D22" s="48" t="s">
        <v>41</v>
      </c>
      <c r="E22" s="47">
        <v>1998</v>
      </c>
      <c r="F22" s="49"/>
    </row>
    <row r="23" spans="1:6" ht="15">
      <c r="A23" s="47">
        <v>4</v>
      </c>
      <c r="B23" s="47">
        <v>4840</v>
      </c>
      <c r="C23" s="48" t="s">
        <v>42</v>
      </c>
      <c r="D23" s="48" t="s">
        <v>43</v>
      </c>
      <c r="E23" s="47">
        <v>2000</v>
      </c>
      <c r="F23" s="49"/>
    </row>
    <row r="24" spans="1:6" ht="15">
      <c r="A24" s="47">
        <v>5</v>
      </c>
      <c r="B24" s="47">
        <v>2132</v>
      </c>
      <c r="C24" s="48" t="s">
        <v>44</v>
      </c>
      <c r="D24" s="48" t="s">
        <v>45</v>
      </c>
      <c r="E24" s="47">
        <v>1972</v>
      </c>
      <c r="F24" s="49"/>
    </row>
    <row r="25" spans="1:6" ht="15">
      <c r="A25" s="47">
        <v>6</v>
      </c>
      <c r="B25" s="47">
        <v>2468</v>
      </c>
      <c r="C25" s="48" t="s">
        <v>46</v>
      </c>
      <c r="D25" s="48" t="s">
        <v>47</v>
      </c>
      <c r="E25" s="47">
        <v>1974</v>
      </c>
      <c r="F25" s="49"/>
    </row>
    <row r="26" spans="1:6" ht="15">
      <c r="A26" s="47">
        <v>7</v>
      </c>
      <c r="B26" s="47">
        <v>1166</v>
      </c>
      <c r="C26" s="48" t="s">
        <v>48</v>
      </c>
      <c r="D26" s="48" t="s">
        <v>49</v>
      </c>
      <c r="E26" s="47">
        <v>1948</v>
      </c>
      <c r="F26" s="49"/>
    </row>
    <row r="27" spans="1:6" ht="15">
      <c r="A27" s="47">
        <v>8</v>
      </c>
      <c r="B27" s="47"/>
      <c r="C27" s="48" t="s">
        <v>50</v>
      </c>
      <c r="D27" s="48" t="s">
        <v>51</v>
      </c>
      <c r="E27" s="47">
        <v>1995</v>
      </c>
      <c r="F27" s="51" t="s">
        <v>52</v>
      </c>
    </row>
    <row r="28" spans="1:6" ht="15">
      <c r="A28" s="47">
        <v>9</v>
      </c>
      <c r="B28" s="47">
        <v>2779</v>
      </c>
      <c r="C28" s="48" t="s">
        <v>53</v>
      </c>
      <c r="D28" s="48" t="s">
        <v>54</v>
      </c>
      <c r="E28" s="47">
        <v>1964</v>
      </c>
      <c r="F28" s="49"/>
    </row>
    <row r="29" spans="1:6" ht="15">
      <c r="A29" s="47">
        <v>10</v>
      </c>
      <c r="B29" s="47">
        <v>5529</v>
      </c>
      <c r="C29" s="48" t="s">
        <v>55</v>
      </c>
      <c r="D29" s="48" t="s">
        <v>56</v>
      </c>
      <c r="E29" s="47">
        <v>2002</v>
      </c>
      <c r="F29" s="49"/>
    </row>
    <row r="30" spans="1:6" ht="12.75">
      <c r="A30" s="50"/>
      <c r="B30" s="50"/>
      <c r="C30" s="50"/>
      <c r="D30" s="50"/>
      <c r="E30" s="50"/>
      <c r="F30" s="50"/>
    </row>
    <row r="31" spans="1:6" ht="18.75">
      <c r="A31" s="107" t="s">
        <v>9</v>
      </c>
      <c r="B31" s="108"/>
      <c r="C31" s="108"/>
      <c r="D31" s="108"/>
      <c r="E31" s="108"/>
      <c r="F31" s="109"/>
    </row>
    <row r="32" spans="1:6" ht="15.75">
      <c r="A32" s="105" t="s">
        <v>19</v>
      </c>
      <c r="B32" s="106"/>
      <c r="C32" s="41" t="s">
        <v>57</v>
      </c>
      <c r="D32" s="42"/>
      <c r="E32" s="42"/>
      <c r="F32" s="43">
        <v>37253302662</v>
      </c>
    </row>
    <row r="33" spans="1:6" ht="15">
      <c r="A33" s="44" t="s">
        <v>21</v>
      </c>
      <c r="B33" s="45" t="s">
        <v>22</v>
      </c>
      <c r="C33" s="46" t="s">
        <v>23</v>
      </c>
      <c r="D33" s="46" t="s">
        <v>24</v>
      </c>
      <c r="E33" s="44" t="s">
        <v>25</v>
      </c>
      <c r="F33" s="46" t="s">
        <v>26</v>
      </c>
    </row>
    <row r="34" spans="1:6" ht="15">
      <c r="A34" s="47">
        <v>1</v>
      </c>
      <c r="B34" s="47">
        <v>402</v>
      </c>
      <c r="C34" s="48" t="s">
        <v>58</v>
      </c>
      <c r="D34" s="48" t="s">
        <v>59</v>
      </c>
      <c r="E34" s="47">
        <v>1986</v>
      </c>
      <c r="F34" s="52"/>
    </row>
    <row r="35" spans="1:6" ht="15">
      <c r="A35" s="47">
        <v>2</v>
      </c>
      <c r="B35" s="47">
        <v>1461</v>
      </c>
      <c r="C35" s="48" t="s">
        <v>60</v>
      </c>
      <c r="D35" s="48" t="s">
        <v>61</v>
      </c>
      <c r="E35" s="47">
        <v>1987</v>
      </c>
      <c r="F35" s="49"/>
    </row>
    <row r="36" spans="1:6" ht="15">
      <c r="A36" s="47">
        <v>3</v>
      </c>
      <c r="B36" s="47">
        <v>277</v>
      </c>
      <c r="C36" s="48" t="s">
        <v>62</v>
      </c>
      <c r="D36" s="48" t="s">
        <v>63</v>
      </c>
      <c r="E36" s="47">
        <v>1975</v>
      </c>
      <c r="F36" s="49"/>
    </row>
    <row r="37" spans="1:6" ht="15">
      <c r="A37" s="47">
        <v>4</v>
      </c>
      <c r="B37" s="47">
        <v>3153</v>
      </c>
      <c r="C37" s="48" t="s">
        <v>64</v>
      </c>
      <c r="D37" s="48" t="s">
        <v>65</v>
      </c>
      <c r="E37" s="47">
        <v>1999</v>
      </c>
      <c r="F37" s="49"/>
    </row>
    <row r="38" spans="1:6" ht="15">
      <c r="A38" s="47">
        <v>5</v>
      </c>
      <c r="B38" s="47">
        <v>147</v>
      </c>
      <c r="C38" s="48" t="s">
        <v>66</v>
      </c>
      <c r="D38" s="48" t="s">
        <v>47</v>
      </c>
      <c r="E38" s="47">
        <v>1976</v>
      </c>
      <c r="F38" s="53"/>
    </row>
    <row r="39" spans="1:6" ht="15">
      <c r="A39" s="47">
        <v>6</v>
      </c>
      <c r="B39" s="47">
        <v>149</v>
      </c>
      <c r="C39" s="48" t="s">
        <v>66</v>
      </c>
      <c r="D39" s="48" t="s">
        <v>67</v>
      </c>
      <c r="E39" s="47">
        <v>1977</v>
      </c>
      <c r="F39" s="53"/>
    </row>
    <row r="40" spans="1:6" ht="15">
      <c r="A40" s="47">
        <v>7</v>
      </c>
      <c r="B40" s="47">
        <v>356</v>
      </c>
      <c r="C40" s="48" t="s">
        <v>68</v>
      </c>
      <c r="D40" s="48" t="s">
        <v>69</v>
      </c>
      <c r="E40" s="47">
        <v>1967</v>
      </c>
      <c r="F40" s="53"/>
    </row>
    <row r="41" spans="1:6" ht="15">
      <c r="A41" s="47">
        <v>8</v>
      </c>
      <c r="B41" s="47"/>
      <c r="C41" s="48"/>
      <c r="D41" s="48"/>
      <c r="E41" s="47"/>
      <c r="F41" s="53"/>
    </row>
    <row r="42" spans="1:6" ht="15">
      <c r="A42" s="47">
        <v>9</v>
      </c>
      <c r="B42" s="47"/>
      <c r="C42" s="48"/>
      <c r="D42" s="48"/>
      <c r="E42" s="47"/>
      <c r="F42" s="53"/>
    </row>
    <row r="43" spans="1:6" ht="15">
      <c r="A43" s="47">
        <v>10</v>
      </c>
      <c r="B43" s="47"/>
      <c r="C43" s="48"/>
      <c r="D43" s="48"/>
      <c r="E43" s="47"/>
      <c r="F43" s="52"/>
    </row>
    <row r="44" spans="1:6" ht="12.75">
      <c r="A44" s="50"/>
      <c r="B44" s="50"/>
      <c r="C44" s="50"/>
      <c r="D44" s="50"/>
      <c r="E44" s="50"/>
      <c r="F44" s="50"/>
    </row>
    <row r="45" spans="1:6" ht="18.75">
      <c r="A45" s="107" t="s">
        <v>70</v>
      </c>
      <c r="B45" s="108"/>
      <c r="C45" s="108"/>
      <c r="D45" s="108"/>
      <c r="E45" s="108"/>
      <c r="F45" s="109"/>
    </row>
    <row r="46" spans="1:6" ht="15.75">
      <c r="A46" s="105" t="s">
        <v>19</v>
      </c>
      <c r="B46" s="106"/>
      <c r="C46" s="41"/>
      <c r="D46" s="42"/>
      <c r="E46" s="42"/>
      <c r="F46" s="43">
        <v>56577614</v>
      </c>
    </row>
    <row r="47" spans="1:6" ht="15">
      <c r="A47" s="44" t="s">
        <v>21</v>
      </c>
      <c r="B47" s="45" t="s">
        <v>22</v>
      </c>
      <c r="C47" s="46" t="s">
        <v>23</v>
      </c>
      <c r="D47" s="46" t="s">
        <v>24</v>
      </c>
      <c r="E47" s="44" t="s">
        <v>25</v>
      </c>
      <c r="F47" s="46" t="s">
        <v>26</v>
      </c>
    </row>
    <row r="48" spans="1:6" ht="15">
      <c r="A48" s="47">
        <v>1</v>
      </c>
      <c r="B48" s="47">
        <v>2102</v>
      </c>
      <c r="C48" s="48" t="s">
        <v>71</v>
      </c>
      <c r="D48" s="48" t="s">
        <v>72</v>
      </c>
      <c r="E48" s="47">
        <v>1967</v>
      </c>
      <c r="F48" s="49"/>
    </row>
    <row r="49" spans="1:6" ht="15">
      <c r="A49" s="47">
        <v>2</v>
      </c>
      <c r="B49" s="47">
        <v>173</v>
      </c>
      <c r="C49" s="48" t="s">
        <v>73</v>
      </c>
      <c r="D49" s="48" t="s">
        <v>74</v>
      </c>
      <c r="E49" s="47">
        <v>1981</v>
      </c>
      <c r="F49" s="49"/>
    </row>
    <row r="50" spans="1:6" ht="15">
      <c r="A50" s="47">
        <v>3</v>
      </c>
      <c r="B50" s="47">
        <v>326</v>
      </c>
      <c r="C50" s="48" t="s">
        <v>75</v>
      </c>
      <c r="D50" s="48" t="s">
        <v>76</v>
      </c>
      <c r="E50" s="47">
        <v>1981</v>
      </c>
      <c r="F50" s="49"/>
    </row>
    <row r="51" spans="1:6" ht="15">
      <c r="A51" s="47">
        <v>4</v>
      </c>
      <c r="B51" s="47">
        <v>208</v>
      </c>
      <c r="C51" s="48" t="s">
        <v>77</v>
      </c>
      <c r="D51" s="48" t="s">
        <v>78</v>
      </c>
      <c r="E51" s="47">
        <v>1962</v>
      </c>
      <c r="F51" s="49"/>
    </row>
    <row r="52" spans="1:6" ht="15">
      <c r="A52" s="47">
        <v>5</v>
      </c>
      <c r="B52" s="47">
        <v>210</v>
      </c>
      <c r="C52" s="48" t="s">
        <v>79</v>
      </c>
      <c r="D52" s="48" t="s">
        <v>80</v>
      </c>
      <c r="E52" s="54">
        <v>1957</v>
      </c>
      <c r="F52" s="49"/>
    </row>
    <row r="53" spans="1:6" ht="15">
      <c r="A53" s="47">
        <v>6</v>
      </c>
      <c r="B53" s="47">
        <v>372</v>
      </c>
      <c r="C53" s="48" t="s">
        <v>81</v>
      </c>
      <c r="D53" s="48" t="s">
        <v>82</v>
      </c>
      <c r="E53" s="47">
        <v>1982</v>
      </c>
      <c r="F53" s="49"/>
    </row>
    <row r="54" spans="1:6" ht="15">
      <c r="A54" s="47">
        <v>7</v>
      </c>
      <c r="B54" s="47">
        <v>3018</v>
      </c>
      <c r="C54" s="48" t="s">
        <v>83</v>
      </c>
      <c r="D54" s="48" t="s">
        <v>84</v>
      </c>
      <c r="E54" s="47">
        <v>1976</v>
      </c>
      <c r="F54" s="49"/>
    </row>
    <row r="55" spans="1:6" ht="15">
      <c r="A55" s="47">
        <v>8</v>
      </c>
      <c r="B55" s="47">
        <v>982</v>
      </c>
      <c r="C55" s="48" t="s">
        <v>85</v>
      </c>
      <c r="D55" s="48" t="s">
        <v>86</v>
      </c>
      <c r="E55" s="47">
        <v>1974</v>
      </c>
      <c r="F55" s="49"/>
    </row>
    <row r="56" spans="1:6" ht="15">
      <c r="A56" s="47">
        <v>9</v>
      </c>
      <c r="B56" s="47">
        <v>2192</v>
      </c>
      <c r="C56" s="48" t="s">
        <v>87</v>
      </c>
      <c r="D56" s="48" t="s">
        <v>88</v>
      </c>
      <c r="E56" s="47">
        <v>1946</v>
      </c>
      <c r="F56" s="49"/>
    </row>
    <row r="57" spans="1:6" ht="15">
      <c r="A57" s="47">
        <v>10</v>
      </c>
      <c r="B57" s="47">
        <v>6281</v>
      </c>
      <c r="C57" s="48" t="s">
        <v>89</v>
      </c>
      <c r="D57" s="48" t="s">
        <v>90</v>
      </c>
      <c r="E57" s="47">
        <v>1972</v>
      </c>
      <c r="F57" s="55" t="s">
        <v>91</v>
      </c>
    </row>
    <row r="58" spans="1:6" ht="12.75">
      <c r="A58" s="50"/>
      <c r="B58" s="50"/>
      <c r="C58" s="50"/>
      <c r="D58" s="50"/>
      <c r="E58" s="50"/>
      <c r="F58" s="50"/>
    </row>
    <row r="59" spans="1:6" ht="18.75">
      <c r="A59" s="107" t="s">
        <v>92</v>
      </c>
      <c r="B59" s="108"/>
      <c r="C59" s="108"/>
      <c r="D59" s="108"/>
      <c r="E59" s="108"/>
      <c r="F59" s="109"/>
    </row>
    <row r="60" spans="1:6" ht="15.75">
      <c r="A60" s="105" t="s">
        <v>19</v>
      </c>
      <c r="B60" s="106"/>
      <c r="C60" s="41" t="s">
        <v>93</v>
      </c>
      <c r="D60" s="42"/>
      <c r="E60" s="42"/>
      <c r="F60" s="43" t="s">
        <v>94</v>
      </c>
    </row>
    <row r="61" spans="1:6" ht="15">
      <c r="A61" s="44" t="s">
        <v>21</v>
      </c>
      <c r="B61" s="45" t="s">
        <v>22</v>
      </c>
      <c r="C61" s="46" t="s">
        <v>23</v>
      </c>
      <c r="D61" s="46" t="s">
        <v>24</v>
      </c>
      <c r="E61" s="44" t="s">
        <v>25</v>
      </c>
      <c r="F61" s="46" t="s">
        <v>26</v>
      </c>
    </row>
    <row r="62" spans="1:6" ht="15">
      <c r="A62" s="47">
        <v>1</v>
      </c>
      <c r="B62" s="47">
        <v>3233</v>
      </c>
      <c r="C62" s="48" t="s">
        <v>95</v>
      </c>
      <c r="D62" s="48" t="s">
        <v>96</v>
      </c>
      <c r="E62" s="47">
        <v>1968</v>
      </c>
      <c r="F62" s="49"/>
    </row>
    <row r="63" spans="1:6" ht="15">
      <c r="A63" s="47">
        <v>2</v>
      </c>
      <c r="B63" s="47">
        <v>3548</v>
      </c>
      <c r="C63" s="48" t="s">
        <v>97</v>
      </c>
      <c r="D63" s="48" t="s">
        <v>98</v>
      </c>
      <c r="E63" s="47">
        <v>1968</v>
      </c>
      <c r="F63" s="49"/>
    </row>
    <row r="64" spans="1:6" ht="15">
      <c r="A64" s="47">
        <v>3</v>
      </c>
      <c r="B64" s="47">
        <v>513</v>
      </c>
      <c r="C64" s="48" t="s">
        <v>99</v>
      </c>
      <c r="D64" s="48" t="s">
        <v>100</v>
      </c>
      <c r="E64" s="47">
        <v>1953</v>
      </c>
      <c r="F64" s="55" t="s">
        <v>101</v>
      </c>
    </row>
    <row r="65" spans="1:6" ht="15">
      <c r="A65" s="47">
        <v>4</v>
      </c>
      <c r="B65" s="47">
        <v>256</v>
      </c>
      <c r="C65" s="48" t="s">
        <v>102</v>
      </c>
      <c r="D65" s="48" t="s">
        <v>103</v>
      </c>
      <c r="E65" s="47">
        <v>1959</v>
      </c>
      <c r="F65" s="49"/>
    </row>
    <row r="66" spans="1:6" ht="15">
      <c r="A66" s="47">
        <v>5</v>
      </c>
      <c r="B66" s="47"/>
      <c r="C66" s="48"/>
      <c r="D66" s="48"/>
      <c r="E66" s="47"/>
      <c r="F66" s="49"/>
    </row>
    <row r="67" spans="1:6" ht="15">
      <c r="A67" s="47">
        <v>6</v>
      </c>
      <c r="B67" s="47"/>
      <c r="C67" s="48"/>
      <c r="D67" s="48"/>
      <c r="E67" s="47"/>
      <c r="F67" s="49"/>
    </row>
    <row r="68" spans="1:6" ht="15">
      <c r="A68" s="47">
        <v>7</v>
      </c>
      <c r="B68" s="47"/>
      <c r="C68" s="48"/>
      <c r="D68" s="48"/>
      <c r="E68" s="47"/>
      <c r="F68" s="49"/>
    </row>
    <row r="69" spans="1:6" ht="15">
      <c r="A69" s="47">
        <v>8</v>
      </c>
      <c r="B69" s="47"/>
      <c r="C69" s="48"/>
      <c r="D69" s="48"/>
      <c r="E69" s="47"/>
      <c r="F69" s="49"/>
    </row>
    <row r="70" spans="1:6" ht="15">
      <c r="A70" s="47">
        <v>9</v>
      </c>
      <c r="B70" s="47"/>
      <c r="C70" s="48"/>
      <c r="D70" s="48"/>
      <c r="E70" s="47"/>
      <c r="F70" s="49"/>
    </row>
    <row r="71" spans="1:6" ht="15">
      <c r="A71" s="47">
        <v>10</v>
      </c>
      <c r="B71" s="47"/>
      <c r="C71" s="48"/>
      <c r="D71" s="48"/>
      <c r="E71" s="47"/>
      <c r="F71" s="49"/>
    </row>
    <row r="72" spans="1:6" ht="12.75">
      <c r="A72" s="50"/>
      <c r="B72" s="50"/>
      <c r="C72" s="50"/>
      <c r="D72" s="50"/>
      <c r="E72" s="50"/>
      <c r="F72" s="50"/>
    </row>
    <row r="73" spans="1:6" ht="18.75">
      <c r="A73" s="107" t="s">
        <v>11</v>
      </c>
      <c r="B73" s="108"/>
      <c r="C73" s="108"/>
      <c r="D73" s="108"/>
      <c r="E73" s="108"/>
      <c r="F73" s="109"/>
    </row>
    <row r="74" spans="1:6" ht="15.75">
      <c r="A74" s="105" t="s">
        <v>19</v>
      </c>
      <c r="B74" s="106"/>
      <c r="C74" s="41" t="s">
        <v>104</v>
      </c>
      <c r="D74" s="42"/>
      <c r="E74" s="42"/>
      <c r="F74" s="56" t="s">
        <v>105</v>
      </c>
    </row>
    <row r="75" spans="1:6" ht="15">
      <c r="A75" s="44" t="s">
        <v>21</v>
      </c>
      <c r="B75" s="45" t="s">
        <v>22</v>
      </c>
      <c r="C75" s="46" t="s">
        <v>23</v>
      </c>
      <c r="D75" s="46" t="s">
        <v>24</v>
      </c>
      <c r="E75" s="44" t="s">
        <v>25</v>
      </c>
      <c r="F75" s="46" t="s">
        <v>26</v>
      </c>
    </row>
    <row r="76" spans="1:6" ht="15">
      <c r="A76" s="47">
        <v>1</v>
      </c>
      <c r="B76" s="57">
        <v>2661</v>
      </c>
      <c r="C76" s="58" t="s">
        <v>106</v>
      </c>
      <c r="D76" s="58" t="s">
        <v>107</v>
      </c>
      <c r="E76" s="57">
        <v>1964</v>
      </c>
      <c r="F76" s="59"/>
    </row>
    <row r="77" spans="1:6" ht="15">
      <c r="A77" s="47">
        <v>2</v>
      </c>
      <c r="B77" s="57">
        <v>2660</v>
      </c>
      <c r="C77" s="58" t="s">
        <v>108</v>
      </c>
      <c r="D77" s="58" t="s">
        <v>109</v>
      </c>
      <c r="E77" s="57">
        <v>1959</v>
      </c>
      <c r="F77" s="55"/>
    </row>
    <row r="78" spans="1:6" ht="15">
      <c r="A78" s="47">
        <v>3</v>
      </c>
      <c r="B78" s="57">
        <v>240</v>
      </c>
      <c r="C78" s="58" t="s">
        <v>110</v>
      </c>
      <c r="D78" s="58" t="s">
        <v>111</v>
      </c>
      <c r="E78" s="57">
        <v>1947</v>
      </c>
      <c r="F78" s="59"/>
    </row>
    <row r="79" spans="1:6" ht="15">
      <c r="A79" s="47">
        <v>4</v>
      </c>
      <c r="B79" s="57">
        <v>281</v>
      </c>
      <c r="C79" s="58" t="s">
        <v>112</v>
      </c>
      <c r="D79" s="58" t="s">
        <v>113</v>
      </c>
      <c r="E79" s="57">
        <v>1968</v>
      </c>
      <c r="F79" s="59"/>
    </row>
    <row r="80" spans="1:6" ht="15">
      <c r="A80" s="47">
        <v>5</v>
      </c>
      <c r="B80" s="57">
        <v>176</v>
      </c>
      <c r="C80" s="58" t="s">
        <v>114</v>
      </c>
      <c r="D80" s="58" t="s">
        <v>115</v>
      </c>
      <c r="E80" s="57">
        <v>1961</v>
      </c>
      <c r="F80" s="59"/>
    </row>
    <row r="81" spans="1:6" ht="15">
      <c r="A81" s="47">
        <v>6</v>
      </c>
      <c r="B81" s="57">
        <v>3277</v>
      </c>
      <c r="C81" s="58" t="s">
        <v>116</v>
      </c>
      <c r="D81" s="58" t="s">
        <v>117</v>
      </c>
      <c r="E81" s="57">
        <v>1953</v>
      </c>
      <c r="F81" s="59"/>
    </row>
    <row r="82" spans="1:6" ht="15">
      <c r="A82" s="47">
        <v>7</v>
      </c>
      <c r="B82" s="57">
        <v>2134</v>
      </c>
      <c r="C82" s="58" t="s">
        <v>118</v>
      </c>
      <c r="D82" s="58" t="s">
        <v>65</v>
      </c>
      <c r="E82" s="57">
        <v>1975</v>
      </c>
      <c r="F82" s="59"/>
    </row>
    <row r="83" spans="1:6" ht="15">
      <c r="A83" s="47">
        <v>8</v>
      </c>
      <c r="B83" s="57">
        <v>1001</v>
      </c>
      <c r="C83" s="58" t="s">
        <v>119</v>
      </c>
      <c r="D83" s="58" t="s">
        <v>120</v>
      </c>
      <c r="E83" s="57">
        <v>1986</v>
      </c>
      <c r="F83" s="59"/>
    </row>
    <row r="84" spans="1:6" ht="15">
      <c r="A84" s="47">
        <v>9</v>
      </c>
      <c r="B84" s="57">
        <v>3119</v>
      </c>
      <c r="C84" s="58" t="s">
        <v>121</v>
      </c>
      <c r="D84" s="58" t="s">
        <v>122</v>
      </c>
      <c r="E84" s="57">
        <v>1980</v>
      </c>
      <c r="F84" s="59"/>
    </row>
    <row r="85" spans="1:6" ht="15">
      <c r="A85" s="47">
        <v>10</v>
      </c>
      <c r="B85" s="57">
        <v>3668</v>
      </c>
      <c r="C85" s="58" t="s">
        <v>123</v>
      </c>
      <c r="D85" s="58" t="s">
        <v>124</v>
      </c>
      <c r="E85" s="57">
        <v>1970</v>
      </c>
      <c r="F85" s="59"/>
    </row>
    <row r="86" spans="1:6" ht="12.75">
      <c r="A86" s="50"/>
      <c r="B86" s="50"/>
      <c r="C86" s="50"/>
      <c r="D86" s="50"/>
      <c r="E86" s="50"/>
      <c r="F86" s="50"/>
    </row>
    <row r="87" spans="1:6" ht="18.75">
      <c r="A87" s="107" t="s">
        <v>125</v>
      </c>
      <c r="B87" s="108"/>
      <c r="C87" s="108"/>
      <c r="D87" s="108"/>
      <c r="E87" s="108"/>
      <c r="F87" s="109"/>
    </row>
    <row r="88" spans="1:6" ht="15.75">
      <c r="A88" s="105" t="s">
        <v>19</v>
      </c>
      <c r="B88" s="106"/>
      <c r="C88" s="41" t="s">
        <v>126</v>
      </c>
      <c r="D88" s="42"/>
      <c r="E88" s="42"/>
      <c r="F88" s="43">
        <v>53077911</v>
      </c>
    </row>
    <row r="89" spans="1:6" ht="15">
      <c r="A89" s="44" t="s">
        <v>21</v>
      </c>
      <c r="B89" s="45" t="s">
        <v>22</v>
      </c>
      <c r="C89" s="46" t="s">
        <v>23</v>
      </c>
      <c r="D89" s="46" t="s">
        <v>24</v>
      </c>
      <c r="E89" s="44" t="s">
        <v>25</v>
      </c>
      <c r="F89" s="46" t="s">
        <v>26</v>
      </c>
    </row>
    <row r="90" spans="1:6" ht="15">
      <c r="A90" s="47">
        <v>1</v>
      </c>
      <c r="B90" s="47">
        <v>1398</v>
      </c>
      <c r="C90" s="48" t="s">
        <v>127</v>
      </c>
      <c r="D90" s="48" t="s">
        <v>128</v>
      </c>
      <c r="E90" s="47">
        <v>1994</v>
      </c>
      <c r="F90" s="49"/>
    </row>
    <row r="91" spans="1:6" ht="15">
      <c r="A91" s="47">
        <v>2</v>
      </c>
      <c r="B91" s="47">
        <v>263</v>
      </c>
      <c r="C91" s="48" t="s">
        <v>129</v>
      </c>
      <c r="D91" s="48" t="s">
        <v>130</v>
      </c>
      <c r="E91" s="47">
        <v>1977</v>
      </c>
      <c r="F91" s="49"/>
    </row>
    <row r="92" spans="1:6" ht="15">
      <c r="A92" s="47">
        <v>3</v>
      </c>
      <c r="B92" s="47">
        <v>506</v>
      </c>
      <c r="C92" s="48" t="s">
        <v>131</v>
      </c>
      <c r="D92" s="48" t="s">
        <v>132</v>
      </c>
      <c r="E92" s="47">
        <v>1988</v>
      </c>
      <c r="F92" s="55"/>
    </row>
    <row r="93" spans="1:6" ht="15">
      <c r="A93" s="47">
        <v>4</v>
      </c>
      <c r="B93" s="47">
        <v>392</v>
      </c>
      <c r="C93" s="48" t="s">
        <v>133</v>
      </c>
      <c r="D93" s="48" t="s">
        <v>134</v>
      </c>
      <c r="E93" s="47">
        <v>1981</v>
      </c>
      <c r="F93" s="55" t="s">
        <v>101</v>
      </c>
    </row>
    <row r="94" spans="1:6" ht="15">
      <c r="A94" s="47">
        <v>5</v>
      </c>
      <c r="B94" s="47">
        <v>2888</v>
      </c>
      <c r="C94" s="48" t="s">
        <v>135</v>
      </c>
      <c r="D94" s="48" t="s">
        <v>136</v>
      </c>
      <c r="E94" s="47">
        <v>1968</v>
      </c>
      <c r="F94" s="55" t="s">
        <v>91</v>
      </c>
    </row>
    <row r="95" spans="1:6" ht="15">
      <c r="A95" s="47">
        <v>6</v>
      </c>
      <c r="B95" s="47"/>
      <c r="C95" s="48"/>
      <c r="D95" s="48"/>
      <c r="E95" s="47"/>
      <c r="F95" s="49"/>
    </row>
    <row r="96" spans="1:6" ht="15">
      <c r="A96" s="47">
        <v>7</v>
      </c>
      <c r="B96" s="47"/>
      <c r="C96" s="48"/>
      <c r="D96" s="48"/>
      <c r="E96" s="47"/>
      <c r="F96" s="49"/>
    </row>
    <row r="97" spans="1:6" ht="15">
      <c r="A97" s="47">
        <v>8</v>
      </c>
      <c r="B97" s="47"/>
      <c r="C97" s="48"/>
      <c r="D97" s="48"/>
      <c r="E97" s="47"/>
      <c r="F97" s="48"/>
    </row>
    <row r="98" spans="1:6" ht="15">
      <c r="A98" s="47">
        <v>9</v>
      </c>
      <c r="B98" s="47"/>
      <c r="C98" s="48"/>
      <c r="D98" s="48"/>
      <c r="E98" s="47"/>
      <c r="F98" s="49"/>
    </row>
    <row r="99" spans="1:6" ht="15">
      <c r="A99" s="47">
        <v>10</v>
      </c>
      <c r="B99" s="47"/>
      <c r="C99" s="48"/>
      <c r="D99" s="48"/>
      <c r="E99" s="47"/>
      <c r="F99" s="49"/>
    </row>
    <row r="100" spans="1:6" ht="12.75">
      <c r="A100" s="50"/>
      <c r="B100" s="50"/>
      <c r="C100" s="50"/>
      <c r="D100" s="50"/>
      <c r="E100" s="50"/>
      <c r="F100" s="50"/>
    </row>
    <row r="101" spans="1:6" ht="18.75">
      <c r="A101" s="107" t="s">
        <v>137</v>
      </c>
      <c r="B101" s="108"/>
      <c r="C101" s="108"/>
      <c r="D101" s="108"/>
      <c r="E101" s="108"/>
      <c r="F101" s="109"/>
    </row>
    <row r="102" spans="1:6" ht="15.75">
      <c r="A102" s="105" t="s">
        <v>19</v>
      </c>
      <c r="B102" s="106"/>
      <c r="C102" s="41" t="s">
        <v>138</v>
      </c>
      <c r="D102" s="42"/>
      <c r="E102" s="42"/>
      <c r="F102" s="43">
        <v>53976893</v>
      </c>
    </row>
    <row r="103" spans="1:6" ht="15">
      <c r="A103" s="44" t="s">
        <v>21</v>
      </c>
      <c r="B103" s="45" t="s">
        <v>22</v>
      </c>
      <c r="C103" s="46" t="s">
        <v>23</v>
      </c>
      <c r="D103" s="46" t="s">
        <v>24</v>
      </c>
      <c r="E103" s="44" t="s">
        <v>25</v>
      </c>
      <c r="F103" s="46" t="s">
        <v>26</v>
      </c>
    </row>
    <row r="104" spans="1:6" ht="15">
      <c r="A104" s="47">
        <v>1</v>
      </c>
      <c r="B104" s="47">
        <v>2936</v>
      </c>
      <c r="C104" s="48" t="s">
        <v>139</v>
      </c>
      <c r="D104" s="48" t="s">
        <v>140</v>
      </c>
      <c r="E104" s="47">
        <v>1994</v>
      </c>
      <c r="F104" s="49"/>
    </row>
    <row r="105" spans="1:6" ht="15">
      <c r="A105" s="47">
        <v>2</v>
      </c>
      <c r="B105" s="47">
        <v>3000</v>
      </c>
      <c r="C105" s="48" t="s">
        <v>141</v>
      </c>
      <c r="D105" s="48" t="s">
        <v>142</v>
      </c>
      <c r="E105" s="47">
        <v>1995</v>
      </c>
      <c r="F105" s="49"/>
    </row>
    <row r="106" spans="1:6" ht="15">
      <c r="A106" s="47">
        <v>3</v>
      </c>
      <c r="B106" s="47">
        <v>1472</v>
      </c>
      <c r="C106" s="48" t="s">
        <v>143</v>
      </c>
      <c r="D106" s="48" t="s">
        <v>144</v>
      </c>
      <c r="E106" s="47">
        <v>1972</v>
      </c>
      <c r="F106" s="49"/>
    </row>
    <row r="107" spans="1:6" ht="15">
      <c r="A107" s="47">
        <v>4</v>
      </c>
      <c r="B107" s="47">
        <v>2282</v>
      </c>
      <c r="C107" s="48" t="s">
        <v>145</v>
      </c>
      <c r="D107" s="48" t="s">
        <v>146</v>
      </c>
      <c r="E107" s="47">
        <v>1994</v>
      </c>
      <c r="F107" s="49"/>
    </row>
    <row r="108" spans="1:6" ht="15">
      <c r="A108" s="47">
        <v>5</v>
      </c>
      <c r="B108" s="47"/>
      <c r="C108" s="48"/>
      <c r="D108" s="48"/>
      <c r="E108" s="47"/>
      <c r="F108" s="49"/>
    </row>
    <row r="109" spans="1:6" ht="15">
      <c r="A109" s="47">
        <v>6</v>
      </c>
      <c r="B109" s="47"/>
      <c r="C109" s="48"/>
      <c r="D109" s="48"/>
      <c r="E109" s="47"/>
      <c r="F109" s="49"/>
    </row>
    <row r="110" spans="1:6" ht="15">
      <c r="A110" s="47">
        <v>7</v>
      </c>
      <c r="B110" s="47"/>
      <c r="C110" s="48"/>
      <c r="D110" s="48"/>
      <c r="E110" s="47"/>
      <c r="F110" s="49"/>
    </row>
    <row r="111" spans="1:6" ht="15">
      <c r="A111" s="47">
        <v>8</v>
      </c>
      <c r="B111" s="47"/>
      <c r="C111" s="48"/>
      <c r="D111" s="48"/>
      <c r="E111" s="47"/>
      <c r="F111" s="49"/>
    </row>
    <row r="112" spans="1:6" ht="15">
      <c r="A112" s="47">
        <v>9</v>
      </c>
      <c r="B112" s="47"/>
      <c r="C112" s="48"/>
      <c r="D112" s="48"/>
      <c r="E112" s="47"/>
      <c r="F112" s="49"/>
    </row>
    <row r="113" spans="1:6" ht="15">
      <c r="A113" s="47">
        <v>10</v>
      </c>
      <c r="B113" s="47"/>
      <c r="C113" s="48"/>
      <c r="D113" s="48"/>
      <c r="E113" s="47"/>
      <c r="F113" s="49"/>
    </row>
    <row r="114" spans="1:6" ht="12.75">
      <c r="A114" s="50"/>
      <c r="B114" s="50"/>
      <c r="C114" s="50"/>
      <c r="D114" s="50"/>
      <c r="E114" s="50"/>
      <c r="F114" s="50"/>
    </row>
  </sheetData>
  <sheetProtection/>
  <mergeCells count="17">
    <mergeCell ref="A73:F73"/>
    <mergeCell ref="A1:F2"/>
    <mergeCell ref="A3:F3"/>
    <mergeCell ref="A4:B4"/>
    <mergeCell ref="A17:F17"/>
    <mergeCell ref="A18:B18"/>
    <mergeCell ref="A31:F31"/>
    <mergeCell ref="A74:B74"/>
    <mergeCell ref="A87:F87"/>
    <mergeCell ref="A88:B88"/>
    <mergeCell ref="A101:F101"/>
    <mergeCell ref="A102:B102"/>
    <mergeCell ref="A32:B32"/>
    <mergeCell ref="A45:F45"/>
    <mergeCell ref="A46:B46"/>
    <mergeCell ref="A59:F59"/>
    <mergeCell ref="A60:B60"/>
  </mergeCells>
  <printOptions horizontalCentered="1"/>
  <pageMargins left="0" right="0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33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13.7109375" style="0" customWidth="1"/>
    <col min="2" max="2" width="2.7109375" style="0" customWidth="1"/>
    <col min="3" max="3" width="34.00390625" style="0" customWidth="1"/>
    <col min="4" max="4" width="2.7109375" style="0" customWidth="1"/>
    <col min="5" max="5" width="34.00390625" style="0" customWidth="1"/>
    <col min="6" max="10" width="6.00390625" style="0" bestFit="1" customWidth="1"/>
    <col min="11" max="11" width="6.00390625" style="0" customWidth="1"/>
    <col min="12" max="13" width="5.28125" style="0" customWidth="1"/>
    <col min="14" max="14" width="2.28125" style="0" customWidth="1"/>
  </cols>
  <sheetData>
    <row r="1" spans="1:14" ht="18">
      <c r="A1" s="118" t="s">
        <v>156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ht="18">
      <c r="A2" s="118" t="s">
        <v>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4" ht="12.75">
      <c r="A3" s="119" t="s">
        <v>157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</row>
    <row r="4" spans="1:14" ht="12.75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</row>
    <row r="5" spans="1:14" ht="15.75">
      <c r="A5" s="121" t="s">
        <v>158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</row>
    <row r="6" ht="3.75" customHeight="1"/>
    <row r="7" spans="1:13" ht="15">
      <c r="A7" s="63" t="s">
        <v>159</v>
      </c>
      <c r="B7" s="64">
        <v>0</v>
      </c>
      <c r="C7" s="65" t="s">
        <v>92</v>
      </c>
      <c r="D7" s="64">
        <v>4</v>
      </c>
      <c r="E7" s="65" t="s">
        <v>8</v>
      </c>
      <c r="F7" s="66" t="s">
        <v>160</v>
      </c>
      <c r="G7" s="66" t="s">
        <v>161</v>
      </c>
      <c r="H7" s="66" t="s">
        <v>162</v>
      </c>
      <c r="I7" s="66" t="s">
        <v>163</v>
      </c>
      <c r="J7" s="66" t="s">
        <v>164</v>
      </c>
      <c r="K7" s="67" t="s">
        <v>165</v>
      </c>
      <c r="L7" s="115" t="s">
        <v>166</v>
      </c>
      <c r="M7" s="115"/>
    </row>
    <row r="8" spans="1:13" ht="12.75">
      <c r="A8" s="68" t="s">
        <v>167</v>
      </c>
      <c r="B8" s="69" t="s">
        <v>168</v>
      </c>
      <c r="C8" s="70" t="s">
        <v>169</v>
      </c>
      <c r="D8" s="69" t="s">
        <v>170</v>
      </c>
      <c r="E8" s="70" t="s">
        <v>171</v>
      </c>
      <c r="F8" s="69" t="s">
        <v>172</v>
      </c>
      <c r="G8" s="69" t="s">
        <v>173</v>
      </c>
      <c r="H8" s="69" t="s">
        <v>174</v>
      </c>
      <c r="I8" s="69" t="s">
        <v>147</v>
      </c>
      <c r="J8" s="69" t="s">
        <v>147</v>
      </c>
      <c r="K8" s="71" t="s">
        <v>175</v>
      </c>
      <c r="L8" s="72">
        <v>0</v>
      </c>
      <c r="M8" s="72">
        <v>1</v>
      </c>
    </row>
    <row r="9" spans="1:13" ht="12.75">
      <c r="A9" s="68" t="s">
        <v>176</v>
      </c>
      <c r="B9" s="69" t="s">
        <v>177</v>
      </c>
      <c r="C9" s="70" t="s">
        <v>178</v>
      </c>
      <c r="D9" s="69" t="s">
        <v>179</v>
      </c>
      <c r="E9" s="70" t="s">
        <v>180</v>
      </c>
      <c r="F9" s="69" t="s">
        <v>181</v>
      </c>
      <c r="G9" s="69" t="s">
        <v>182</v>
      </c>
      <c r="H9" s="69" t="s">
        <v>172</v>
      </c>
      <c r="I9" s="69" t="s">
        <v>147</v>
      </c>
      <c r="J9" s="69" t="s">
        <v>147</v>
      </c>
      <c r="K9" s="71" t="s">
        <v>175</v>
      </c>
      <c r="L9" s="72">
        <v>0</v>
      </c>
      <c r="M9" s="72">
        <v>2</v>
      </c>
    </row>
    <row r="10" spans="1:13" ht="12.75">
      <c r="A10" s="73"/>
      <c r="B10" s="69" t="s">
        <v>183</v>
      </c>
      <c r="C10" s="70" t="s">
        <v>184</v>
      </c>
      <c r="D10" s="69" t="s">
        <v>185</v>
      </c>
      <c r="E10" s="70" t="s">
        <v>186</v>
      </c>
      <c r="F10" s="69" t="s">
        <v>187</v>
      </c>
      <c r="G10" s="69" t="s">
        <v>188</v>
      </c>
      <c r="H10" s="69" t="s">
        <v>189</v>
      </c>
      <c r="I10" s="69" t="s">
        <v>182</v>
      </c>
      <c r="J10" s="69" t="s">
        <v>147</v>
      </c>
      <c r="K10" s="71" t="s">
        <v>190</v>
      </c>
      <c r="L10" s="72">
        <v>0</v>
      </c>
      <c r="M10" s="72">
        <v>3</v>
      </c>
    </row>
    <row r="11" spans="1:13" ht="12.75">
      <c r="A11" s="73"/>
      <c r="B11" s="116" t="s">
        <v>191</v>
      </c>
      <c r="C11" s="70" t="s">
        <v>178</v>
      </c>
      <c r="D11" s="116" t="s">
        <v>191</v>
      </c>
      <c r="E11" s="70" t="s">
        <v>180</v>
      </c>
      <c r="F11" s="112" t="s">
        <v>192</v>
      </c>
      <c r="G11" s="112" t="s">
        <v>172</v>
      </c>
      <c r="H11" s="112" t="s">
        <v>187</v>
      </c>
      <c r="I11" s="112" t="s">
        <v>172</v>
      </c>
      <c r="J11" s="112" t="s">
        <v>147</v>
      </c>
      <c r="K11" s="113" t="s">
        <v>190</v>
      </c>
      <c r="L11" s="114">
        <v>0</v>
      </c>
      <c r="M11" s="114">
        <v>4</v>
      </c>
    </row>
    <row r="12" spans="1:13" ht="12.75">
      <c r="A12" s="73"/>
      <c r="B12" s="117"/>
      <c r="C12" s="70" t="s">
        <v>184</v>
      </c>
      <c r="D12" s="117"/>
      <c r="E12" s="70" t="s">
        <v>171</v>
      </c>
      <c r="F12" s="112"/>
      <c r="G12" s="112"/>
      <c r="H12" s="112"/>
      <c r="I12" s="112"/>
      <c r="J12" s="112"/>
      <c r="K12" s="113"/>
      <c r="L12" s="114"/>
      <c r="M12" s="114"/>
    </row>
    <row r="13" spans="1:13" ht="12.75">
      <c r="A13" s="74"/>
      <c r="B13" s="75"/>
      <c r="C13" s="76"/>
      <c r="D13" s="75"/>
      <c r="E13" s="76"/>
      <c r="F13" s="75"/>
      <c r="G13" s="75"/>
      <c r="H13" s="75"/>
      <c r="I13" s="75"/>
      <c r="J13" s="77"/>
      <c r="K13" s="78"/>
      <c r="L13" s="79"/>
      <c r="M13" s="79"/>
    </row>
    <row r="14" spans="1:13" ht="15">
      <c r="A14" s="63" t="s">
        <v>193</v>
      </c>
      <c r="B14" s="64">
        <v>4</v>
      </c>
      <c r="C14" s="65" t="s">
        <v>18</v>
      </c>
      <c r="D14" s="64">
        <v>0</v>
      </c>
      <c r="E14" s="65" t="s">
        <v>11</v>
      </c>
      <c r="F14" s="66" t="s">
        <v>160</v>
      </c>
      <c r="G14" s="66" t="s">
        <v>161</v>
      </c>
      <c r="H14" s="66" t="s">
        <v>162</v>
      </c>
      <c r="I14" s="66" t="s">
        <v>163</v>
      </c>
      <c r="J14" s="66" t="s">
        <v>164</v>
      </c>
      <c r="K14" s="67" t="s">
        <v>165</v>
      </c>
      <c r="L14" s="115" t="s">
        <v>166</v>
      </c>
      <c r="M14" s="115"/>
    </row>
    <row r="15" spans="1:13" ht="12.75">
      <c r="A15" s="68" t="s">
        <v>167</v>
      </c>
      <c r="B15" s="69" t="s">
        <v>168</v>
      </c>
      <c r="C15" s="70" t="s">
        <v>194</v>
      </c>
      <c r="D15" s="69" t="s">
        <v>170</v>
      </c>
      <c r="E15" s="70" t="s">
        <v>195</v>
      </c>
      <c r="F15" s="69" t="s">
        <v>196</v>
      </c>
      <c r="G15" s="69" t="s">
        <v>197</v>
      </c>
      <c r="H15" s="69" t="s">
        <v>198</v>
      </c>
      <c r="I15" s="69" t="s">
        <v>147</v>
      </c>
      <c r="J15" s="69" t="s">
        <v>147</v>
      </c>
      <c r="K15" s="71" t="s">
        <v>199</v>
      </c>
      <c r="L15" s="72">
        <v>1</v>
      </c>
      <c r="M15" s="72">
        <v>0</v>
      </c>
    </row>
    <row r="16" spans="1:13" ht="12.75">
      <c r="A16" s="68" t="s">
        <v>200</v>
      </c>
      <c r="B16" s="69" t="s">
        <v>177</v>
      </c>
      <c r="C16" s="70" t="s">
        <v>201</v>
      </c>
      <c r="D16" s="69" t="s">
        <v>179</v>
      </c>
      <c r="E16" s="70" t="s">
        <v>202</v>
      </c>
      <c r="F16" s="69" t="s">
        <v>192</v>
      </c>
      <c r="G16" s="69" t="s">
        <v>198</v>
      </c>
      <c r="H16" s="69" t="s">
        <v>196</v>
      </c>
      <c r="I16" s="69" t="s">
        <v>147</v>
      </c>
      <c r="J16" s="69" t="s">
        <v>147</v>
      </c>
      <c r="K16" s="71" t="s">
        <v>199</v>
      </c>
      <c r="L16" s="72">
        <v>2</v>
      </c>
      <c r="M16" s="72">
        <v>0</v>
      </c>
    </row>
    <row r="17" spans="1:13" ht="12.75">
      <c r="A17" s="73"/>
      <c r="B17" s="69" t="s">
        <v>183</v>
      </c>
      <c r="C17" s="70" t="s">
        <v>203</v>
      </c>
      <c r="D17" s="69" t="s">
        <v>185</v>
      </c>
      <c r="E17" s="70" t="s">
        <v>204</v>
      </c>
      <c r="F17" s="69" t="s">
        <v>205</v>
      </c>
      <c r="G17" s="69" t="s">
        <v>205</v>
      </c>
      <c r="H17" s="69" t="s">
        <v>192</v>
      </c>
      <c r="I17" s="69" t="s">
        <v>147</v>
      </c>
      <c r="J17" s="69" t="s">
        <v>147</v>
      </c>
      <c r="K17" s="71" t="s">
        <v>199</v>
      </c>
      <c r="L17" s="72">
        <v>3</v>
      </c>
      <c r="M17" s="72">
        <v>0</v>
      </c>
    </row>
    <row r="18" spans="1:13" ht="12.75">
      <c r="A18" s="73"/>
      <c r="B18" s="116" t="s">
        <v>191</v>
      </c>
      <c r="C18" s="70" t="s">
        <v>194</v>
      </c>
      <c r="D18" s="116" t="s">
        <v>191</v>
      </c>
      <c r="E18" s="70" t="s">
        <v>204</v>
      </c>
      <c r="F18" s="112" t="s">
        <v>182</v>
      </c>
      <c r="G18" s="112" t="s">
        <v>192</v>
      </c>
      <c r="H18" s="112" t="s">
        <v>197</v>
      </c>
      <c r="I18" s="112" t="s">
        <v>206</v>
      </c>
      <c r="J18" s="112" t="s">
        <v>147</v>
      </c>
      <c r="K18" s="113" t="s">
        <v>207</v>
      </c>
      <c r="L18" s="114">
        <v>4</v>
      </c>
      <c r="M18" s="114">
        <v>0</v>
      </c>
    </row>
    <row r="19" spans="1:13" ht="12.75">
      <c r="A19" s="73"/>
      <c r="B19" s="117"/>
      <c r="C19" s="70" t="s">
        <v>203</v>
      </c>
      <c r="D19" s="117"/>
      <c r="E19" s="70" t="s">
        <v>195</v>
      </c>
      <c r="F19" s="112"/>
      <c r="G19" s="112"/>
      <c r="H19" s="112"/>
      <c r="I19" s="112"/>
      <c r="J19" s="112"/>
      <c r="K19" s="113"/>
      <c r="L19" s="114"/>
      <c r="M19" s="114"/>
    </row>
    <row r="20" spans="1:13" ht="12.75">
      <c r="A20" s="74"/>
      <c r="B20" s="75"/>
      <c r="C20" s="76"/>
      <c r="D20" s="75"/>
      <c r="E20" s="76"/>
      <c r="F20" s="75"/>
      <c r="G20" s="75"/>
      <c r="H20" s="75"/>
      <c r="I20" s="75"/>
      <c r="J20" s="77"/>
      <c r="K20" s="78"/>
      <c r="L20" s="79"/>
      <c r="M20" s="79"/>
    </row>
    <row r="21" spans="1:13" ht="15">
      <c r="A21" s="63" t="s">
        <v>208</v>
      </c>
      <c r="B21" s="64">
        <v>3</v>
      </c>
      <c r="C21" s="65" t="s">
        <v>137</v>
      </c>
      <c r="D21" s="64">
        <v>4</v>
      </c>
      <c r="E21" s="65" t="s">
        <v>9</v>
      </c>
      <c r="F21" s="66" t="s">
        <v>160</v>
      </c>
      <c r="G21" s="66" t="s">
        <v>161</v>
      </c>
      <c r="H21" s="66" t="s">
        <v>162</v>
      </c>
      <c r="I21" s="66" t="s">
        <v>163</v>
      </c>
      <c r="J21" s="66" t="s">
        <v>164</v>
      </c>
      <c r="K21" s="67" t="s">
        <v>165</v>
      </c>
      <c r="L21" s="115" t="s">
        <v>166</v>
      </c>
      <c r="M21" s="115"/>
    </row>
    <row r="22" spans="1:13" ht="12.75">
      <c r="A22" s="68" t="s">
        <v>167</v>
      </c>
      <c r="B22" s="69" t="s">
        <v>168</v>
      </c>
      <c r="C22" s="70" t="s">
        <v>209</v>
      </c>
      <c r="D22" s="69" t="s">
        <v>170</v>
      </c>
      <c r="E22" s="70" t="s">
        <v>210</v>
      </c>
      <c r="F22" s="69" t="s">
        <v>197</v>
      </c>
      <c r="G22" s="69" t="s">
        <v>192</v>
      </c>
      <c r="H22" s="69" t="s">
        <v>206</v>
      </c>
      <c r="I22" s="69" t="s">
        <v>147</v>
      </c>
      <c r="J22" s="69" t="s">
        <v>147</v>
      </c>
      <c r="K22" s="71" t="s">
        <v>199</v>
      </c>
      <c r="L22" s="72">
        <v>1</v>
      </c>
      <c r="M22" s="72">
        <v>0</v>
      </c>
    </row>
    <row r="23" spans="1:13" ht="12.75">
      <c r="A23" s="68" t="s">
        <v>211</v>
      </c>
      <c r="B23" s="69" t="s">
        <v>177</v>
      </c>
      <c r="C23" s="70" t="s">
        <v>212</v>
      </c>
      <c r="D23" s="69" t="s">
        <v>179</v>
      </c>
      <c r="E23" s="70" t="s">
        <v>213</v>
      </c>
      <c r="F23" s="69" t="s">
        <v>214</v>
      </c>
      <c r="G23" s="69" t="s">
        <v>182</v>
      </c>
      <c r="H23" s="69" t="s">
        <v>205</v>
      </c>
      <c r="I23" s="69" t="s">
        <v>181</v>
      </c>
      <c r="J23" s="69" t="s">
        <v>147</v>
      </c>
      <c r="K23" s="71" t="s">
        <v>190</v>
      </c>
      <c r="L23" s="72">
        <v>1</v>
      </c>
      <c r="M23" s="72">
        <v>1</v>
      </c>
    </row>
    <row r="24" spans="1:13" ht="12.75">
      <c r="A24" s="73"/>
      <c r="B24" s="69" t="s">
        <v>183</v>
      </c>
      <c r="C24" s="70" t="s">
        <v>215</v>
      </c>
      <c r="D24" s="69" t="s">
        <v>185</v>
      </c>
      <c r="E24" s="70" t="s">
        <v>216</v>
      </c>
      <c r="F24" s="69" t="s">
        <v>192</v>
      </c>
      <c r="G24" s="69" t="s">
        <v>192</v>
      </c>
      <c r="H24" s="69" t="s">
        <v>217</v>
      </c>
      <c r="I24" s="69" t="s">
        <v>218</v>
      </c>
      <c r="J24" s="69" t="s">
        <v>217</v>
      </c>
      <c r="K24" s="71" t="s">
        <v>219</v>
      </c>
      <c r="L24" s="72">
        <v>1</v>
      </c>
      <c r="M24" s="72">
        <v>2</v>
      </c>
    </row>
    <row r="25" spans="1:13" ht="12.75">
      <c r="A25" s="73"/>
      <c r="B25" s="116" t="s">
        <v>191</v>
      </c>
      <c r="C25" s="70" t="s">
        <v>215</v>
      </c>
      <c r="D25" s="116" t="s">
        <v>191</v>
      </c>
      <c r="E25" s="70" t="s">
        <v>213</v>
      </c>
      <c r="F25" s="112" t="s">
        <v>196</v>
      </c>
      <c r="G25" s="112" t="s">
        <v>220</v>
      </c>
      <c r="H25" s="112" t="s">
        <v>217</v>
      </c>
      <c r="I25" s="112" t="s">
        <v>220</v>
      </c>
      <c r="J25" s="112" t="s">
        <v>147</v>
      </c>
      <c r="K25" s="113" t="s">
        <v>207</v>
      </c>
      <c r="L25" s="114">
        <v>2</v>
      </c>
      <c r="M25" s="114">
        <v>2</v>
      </c>
    </row>
    <row r="26" spans="1:13" ht="12.75">
      <c r="A26" s="73"/>
      <c r="B26" s="117"/>
      <c r="C26" s="70" t="s">
        <v>209</v>
      </c>
      <c r="D26" s="117"/>
      <c r="E26" s="70" t="s">
        <v>210</v>
      </c>
      <c r="F26" s="112"/>
      <c r="G26" s="112"/>
      <c r="H26" s="112"/>
      <c r="I26" s="112"/>
      <c r="J26" s="112"/>
      <c r="K26" s="113"/>
      <c r="L26" s="114"/>
      <c r="M26" s="114"/>
    </row>
    <row r="27" spans="1:13" ht="12.75">
      <c r="A27" s="73"/>
      <c r="B27" s="69" t="s">
        <v>168</v>
      </c>
      <c r="C27" s="70" t="s">
        <v>209</v>
      </c>
      <c r="D27" s="69" t="s">
        <v>179</v>
      </c>
      <c r="E27" s="70" t="s">
        <v>213</v>
      </c>
      <c r="F27" s="69" t="s">
        <v>172</v>
      </c>
      <c r="G27" s="69" t="s">
        <v>196</v>
      </c>
      <c r="H27" s="69" t="s">
        <v>221</v>
      </c>
      <c r="I27" s="69" t="s">
        <v>188</v>
      </c>
      <c r="J27" s="69" t="s">
        <v>147</v>
      </c>
      <c r="K27" s="71" t="s">
        <v>207</v>
      </c>
      <c r="L27" s="72">
        <v>3</v>
      </c>
      <c r="M27" s="72">
        <v>2</v>
      </c>
    </row>
    <row r="28" spans="1:13" ht="12.75">
      <c r="A28" s="73"/>
      <c r="B28" s="69" t="s">
        <v>183</v>
      </c>
      <c r="C28" s="70" t="s">
        <v>215</v>
      </c>
      <c r="D28" s="69" t="s">
        <v>170</v>
      </c>
      <c r="E28" s="70" t="s">
        <v>210</v>
      </c>
      <c r="F28" s="69" t="s">
        <v>182</v>
      </c>
      <c r="G28" s="69" t="s">
        <v>197</v>
      </c>
      <c r="H28" s="69" t="s">
        <v>172</v>
      </c>
      <c r="I28" s="69" t="s">
        <v>189</v>
      </c>
      <c r="J28" s="69" t="s">
        <v>147</v>
      </c>
      <c r="K28" s="71" t="s">
        <v>190</v>
      </c>
      <c r="L28" s="72">
        <v>3</v>
      </c>
      <c r="M28" s="72">
        <v>3</v>
      </c>
    </row>
    <row r="29" spans="1:13" ht="12.75">
      <c r="A29" s="73"/>
      <c r="B29" s="69" t="s">
        <v>177</v>
      </c>
      <c r="C29" s="70" t="s">
        <v>212</v>
      </c>
      <c r="D29" s="69" t="s">
        <v>185</v>
      </c>
      <c r="E29" s="70" t="s">
        <v>216</v>
      </c>
      <c r="F29" s="69" t="s">
        <v>173</v>
      </c>
      <c r="G29" s="69" t="s">
        <v>172</v>
      </c>
      <c r="H29" s="69" t="s">
        <v>187</v>
      </c>
      <c r="I29" s="69" t="s">
        <v>147</v>
      </c>
      <c r="J29" s="69" t="s">
        <v>147</v>
      </c>
      <c r="K29" s="71" t="s">
        <v>175</v>
      </c>
      <c r="L29" s="72">
        <v>3</v>
      </c>
      <c r="M29" s="72">
        <v>4</v>
      </c>
    </row>
    <row r="30" spans="1:13" ht="12.75">
      <c r="A30" s="74"/>
      <c r="B30" s="75"/>
      <c r="C30" s="76"/>
      <c r="D30" s="75"/>
      <c r="E30" s="76"/>
      <c r="F30" s="75"/>
      <c r="G30" s="75"/>
      <c r="H30" s="75"/>
      <c r="I30" s="75"/>
      <c r="J30" s="77"/>
      <c r="K30" s="78"/>
      <c r="L30" s="79"/>
      <c r="M30" s="79"/>
    </row>
    <row r="31" spans="1:13" ht="15">
      <c r="A31" s="63" t="s">
        <v>222</v>
      </c>
      <c r="B31" s="64">
        <v>4</v>
      </c>
      <c r="C31" s="65" t="s">
        <v>223</v>
      </c>
      <c r="D31" s="64">
        <v>3</v>
      </c>
      <c r="E31" s="65" t="s">
        <v>125</v>
      </c>
      <c r="F31" s="66" t="s">
        <v>160</v>
      </c>
      <c r="G31" s="66" t="s">
        <v>161</v>
      </c>
      <c r="H31" s="66" t="s">
        <v>162</v>
      </c>
      <c r="I31" s="66" t="s">
        <v>163</v>
      </c>
      <c r="J31" s="66" t="s">
        <v>164</v>
      </c>
      <c r="K31" s="67" t="s">
        <v>165</v>
      </c>
      <c r="L31" s="115" t="s">
        <v>166</v>
      </c>
      <c r="M31" s="115"/>
    </row>
    <row r="32" spans="1:13" ht="12.75">
      <c r="A32" s="68" t="s">
        <v>167</v>
      </c>
      <c r="B32" s="69" t="s">
        <v>168</v>
      </c>
      <c r="C32" s="70" t="s">
        <v>224</v>
      </c>
      <c r="D32" s="69" t="s">
        <v>170</v>
      </c>
      <c r="E32" s="70" t="s">
        <v>225</v>
      </c>
      <c r="F32" s="69" t="s">
        <v>226</v>
      </c>
      <c r="G32" s="69" t="s">
        <v>196</v>
      </c>
      <c r="H32" s="69" t="s">
        <v>205</v>
      </c>
      <c r="I32" s="69" t="s">
        <v>147</v>
      </c>
      <c r="J32" s="69" t="s">
        <v>147</v>
      </c>
      <c r="K32" s="71" t="s">
        <v>199</v>
      </c>
      <c r="L32" s="72">
        <v>1</v>
      </c>
      <c r="M32" s="72">
        <v>0</v>
      </c>
    </row>
    <row r="33" spans="1:13" ht="12.75">
      <c r="A33" s="68" t="s">
        <v>227</v>
      </c>
      <c r="B33" s="69" t="s">
        <v>177</v>
      </c>
      <c r="C33" s="70" t="s">
        <v>228</v>
      </c>
      <c r="D33" s="69" t="s">
        <v>179</v>
      </c>
      <c r="E33" s="70" t="s">
        <v>229</v>
      </c>
      <c r="F33" s="69" t="s">
        <v>181</v>
      </c>
      <c r="G33" s="69" t="s">
        <v>187</v>
      </c>
      <c r="H33" s="69" t="s">
        <v>217</v>
      </c>
      <c r="I33" s="69" t="s">
        <v>147</v>
      </c>
      <c r="J33" s="69" t="s">
        <v>147</v>
      </c>
      <c r="K33" s="71" t="s">
        <v>175</v>
      </c>
      <c r="L33" s="72">
        <v>1</v>
      </c>
      <c r="M33" s="72">
        <v>1</v>
      </c>
    </row>
    <row r="34" spans="1:13" ht="12.75">
      <c r="A34" s="73"/>
      <c r="B34" s="69" t="s">
        <v>183</v>
      </c>
      <c r="C34" s="70" t="s">
        <v>230</v>
      </c>
      <c r="D34" s="69" t="s">
        <v>185</v>
      </c>
      <c r="E34" s="70" t="s">
        <v>231</v>
      </c>
      <c r="F34" s="69" t="s">
        <v>221</v>
      </c>
      <c r="G34" s="69" t="s">
        <v>196</v>
      </c>
      <c r="H34" s="69" t="s">
        <v>198</v>
      </c>
      <c r="I34" s="69" t="s">
        <v>147</v>
      </c>
      <c r="J34" s="69" t="s">
        <v>147</v>
      </c>
      <c r="K34" s="71" t="s">
        <v>199</v>
      </c>
      <c r="L34" s="72">
        <v>2</v>
      </c>
      <c r="M34" s="72">
        <v>1</v>
      </c>
    </row>
    <row r="35" spans="1:13" ht="12.75">
      <c r="A35" s="73"/>
      <c r="B35" s="116" t="s">
        <v>191</v>
      </c>
      <c r="C35" s="70" t="s">
        <v>224</v>
      </c>
      <c r="D35" s="116" t="s">
        <v>191</v>
      </c>
      <c r="E35" s="70" t="s">
        <v>229</v>
      </c>
      <c r="F35" s="112" t="s">
        <v>189</v>
      </c>
      <c r="G35" s="112" t="s">
        <v>232</v>
      </c>
      <c r="H35" s="112" t="s">
        <v>173</v>
      </c>
      <c r="I35" s="112" t="s">
        <v>147</v>
      </c>
      <c r="J35" s="112" t="s">
        <v>147</v>
      </c>
      <c r="K35" s="113" t="s">
        <v>175</v>
      </c>
      <c r="L35" s="114">
        <v>2</v>
      </c>
      <c r="M35" s="114">
        <v>2</v>
      </c>
    </row>
    <row r="36" spans="1:13" ht="12.75">
      <c r="A36" s="73"/>
      <c r="B36" s="117"/>
      <c r="C36" s="70" t="s">
        <v>230</v>
      </c>
      <c r="D36" s="117"/>
      <c r="E36" s="70" t="s">
        <v>231</v>
      </c>
      <c r="F36" s="112"/>
      <c r="G36" s="112"/>
      <c r="H36" s="112"/>
      <c r="I36" s="112"/>
      <c r="J36" s="112"/>
      <c r="K36" s="113"/>
      <c r="L36" s="114"/>
      <c r="M36" s="114"/>
    </row>
    <row r="37" spans="1:13" ht="12.75">
      <c r="A37" s="73"/>
      <c r="B37" s="69" t="s">
        <v>168</v>
      </c>
      <c r="C37" s="70" t="s">
        <v>224</v>
      </c>
      <c r="D37" s="69" t="s">
        <v>179</v>
      </c>
      <c r="E37" s="70" t="s">
        <v>229</v>
      </c>
      <c r="F37" s="69" t="s">
        <v>172</v>
      </c>
      <c r="G37" s="69" t="s">
        <v>218</v>
      </c>
      <c r="H37" s="69" t="s">
        <v>189</v>
      </c>
      <c r="I37" s="69" t="s">
        <v>147</v>
      </c>
      <c r="J37" s="69" t="s">
        <v>147</v>
      </c>
      <c r="K37" s="71" t="s">
        <v>175</v>
      </c>
      <c r="L37" s="72">
        <v>2</v>
      </c>
      <c r="M37" s="72">
        <v>3</v>
      </c>
    </row>
    <row r="38" spans="1:13" ht="12.75">
      <c r="A38" s="73"/>
      <c r="B38" s="69" t="s">
        <v>183</v>
      </c>
      <c r="C38" s="70" t="s">
        <v>230</v>
      </c>
      <c r="D38" s="69" t="s">
        <v>170</v>
      </c>
      <c r="E38" s="70" t="s">
        <v>225</v>
      </c>
      <c r="F38" s="69" t="s">
        <v>220</v>
      </c>
      <c r="G38" s="69" t="s">
        <v>196</v>
      </c>
      <c r="H38" s="69" t="s">
        <v>192</v>
      </c>
      <c r="I38" s="69" t="s">
        <v>147</v>
      </c>
      <c r="J38" s="69" t="s">
        <v>147</v>
      </c>
      <c r="K38" s="71" t="s">
        <v>199</v>
      </c>
      <c r="L38" s="72">
        <v>3</v>
      </c>
      <c r="M38" s="72">
        <v>3</v>
      </c>
    </row>
    <row r="39" spans="1:13" ht="12.75">
      <c r="A39" s="73"/>
      <c r="B39" s="69" t="s">
        <v>177</v>
      </c>
      <c r="C39" s="70" t="s">
        <v>228</v>
      </c>
      <c r="D39" s="69" t="s">
        <v>185</v>
      </c>
      <c r="E39" s="70" t="s">
        <v>231</v>
      </c>
      <c r="F39" s="69" t="s">
        <v>182</v>
      </c>
      <c r="G39" s="69" t="s">
        <v>188</v>
      </c>
      <c r="H39" s="69" t="s">
        <v>192</v>
      </c>
      <c r="I39" s="69" t="s">
        <v>217</v>
      </c>
      <c r="J39" s="69" t="s">
        <v>206</v>
      </c>
      <c r="K39" s="71" t="s">
        <v>233</v>
      </c>
      <c r="L39" s="72">
        <v>4</v>
      </c>
      <c r="M39" s="72">
        <v>3</v>
      </c>
    </row>
    <row r="40" spans="1:13" ht="12.75">
      <c r="A40" s="74"/>
      <c r="B40" s="75"/>
      <c r="C40" s="76"/>
      <c r="D40" s="75"/>
      <c r="E40" s="76"/>
      <c r="F40" s="75"/>
      <c r="G40" s="75"/>
      <c r="H40" s="75"/>
      <c r="I40" s="75"/>
      <c r="J40" s="77"/>
      <c r="K40" s="78"/>
      <c r="L40" s="79"/>
      <c r="M40" s="79"/>
    </row>
    <row r="41" spans="1:13" ht="15">
      <c r="A41" s="63" t="s">
        <v>234</v>
      </c>
      <c r="B41" s="64">
        <v>4</v>
      </c>
      <c r="C41" s="65" t="s">
        <v>8</v>
      </c>
      <c r="D41" s="64">
        <v>0</v>
      </c>
      <c r="E41" s="65" t="s">
        <v>11</v>
      </c>
      <c r="F41" s="66" t="s">
        <v>160</v>
      </c>
      <c r="G41" s="66" t="s">
        <v>161</v>
      </c>
      <c r="H41" s="66" t="s">
        <v>162</v>
      </c>
      <c r="I41" s="66" t="s">
        <v>163</v>
      </c>
      <c r="J41" s="66" t="s">
        <v>164</v>
      </c>
      <c r="K41" s="67" t="s">
        <v>165</v>
      </c>
      <c r="L41" s="115" t="s">
        <v>166</v>
      </c>
      <c r="M41" s="115"/>
    </row>
    <row r="42" spans="1:13" ht="12.75">
      <c r="A42" s="68" t="s">
        <v>235</v>
      </c>
      <c r="B42" s="69" t="s">
        <v>168</v>
      </c>
      <c r="C42" s="70" t="s">
        <v>180</v>
      </c>
      <c r="D42" s="69" t="s">
        <v>170</v>
      </c>
      <c r="E42" s="70" t="s">
        <v>202</v>
      </c>
      <c r="F42" s="69" t="s">
        <v>220</v>
      </c>
      <c r="G42" s="69" t="s">
        <v>196</v>
      </c>
      <c r="H42" s="69" t="s">
        <v>196</v>
      </c>
      <c r="I42" s="69" t="s">
        <v>147</v>
      </c>
      <c r="J42" s="69" t="s">
        <v>147</v>
      </c>
      <c r="K42" s="71" t="s">
        <v>199</v>
      </c>
      <c r="L42" s="72">
        <v>1</v>
      </c>
      <c r="M42" s="72">
        <v>0</v>
      </c>
    </row>
    <row r="43" spans="1:13" ht="12.75">
      <c r="A43" s="68" t="s">
        <v>211</v>
      </c>
      <c r="B43" s="69" t="s">
        <v>177</v>
      </c>
      <c r="C43" s="70" t="s">
        <v>171</v>
      </c>
      <c r="D43" s="69" t="s">
        <v>179</v>
      </c>
      <c r="E43" s="70" t="s">
        <v>204</v>
      </c>
      <c r="F43" s="69" t="s">
        <v>197</v>
      </c>
      <c r="G43" s="69" t="s">
        <v>192</v>
      </c>
      <c r="H43" s="69" t="s">
        <v>196</v>
      </c>
      <c r="I43" s="69" t="s">
        <v>147</v>
      </c>
      <c r="J43" s="69" t="s">
        <v>147</v>
      </c>
      <c r="K43" s="71" t="s">
        <v>199</v>
      </c>
      <c r="L43" s="72">
        <v>2</v>
      </c>
      <c r="M43" s="72">
        <v>0</v>
      </c>
    </row>
    <row r="44" spans="1:13" ht="12.75">
      <c r="A44" s="73"/>
      <c r="B44" s="69" t="s">
        <v>183</v>
      </c>
      <c r="C44" s="70" t="s">
        <v>186</v>
      </c>
      <c r="D44" s="69" t="s">
        <v>185</v>
      </c>
      <c r="E44" s="70" t="s">
        <v>195</v>
      </c>
      <c r="F44" s="69" t="s">
        <v>236</v>
      </c>
      <c r="G44" s="69" t="s">
        <v>205</v>
      </c>
      <c r="H44" s="69" t="s">
        <v>206</v>
      </c>
      <c r="I44" s="69" t="s">
        <v>147</v>
      </c>
      <c r="J44" s="69" t="s">
        <v>147</v>
      </c>
      <c r="K44" s="71" t="s">
        <v>199</v>
      </c>
      <c r="L44" s="72">
        <v>3</v>
      </c>
      <c r="M44" s="72">
        <v>0</v>
      </c>
    </row>
    <row r="45" spans="1:13" ht="12.75">
      <c r="A45" s="73"/>
      <c r="B45" s="116" t="s">
        <v>191</v>
      </c>
      <c r="C45" s="70" t="s">
        <v>171</v>
      </c>
      <c r="D45" s="116" t="s">
        <v>191</v>
      </c>
      <c r="E45" s="70" t="s">
        <v>202</v>
      </c>
      <c r="F45" s="112" t="s">
        <v>198</v>
      </c>
      <c r="G45" s="112" t="s">
        <v>197</v>
      </c>
      <c r="H45" s="112" t="s">
        <v>196</v>
      </c>
      <c r="I45" s="112" t="s">
        <v>147</v>
      </c>
      <c r="J45" s="112" t="s">
        <v>147</v>
      </c>
      <c r="K45" s="113" t="s">
        <v>199</v>
      </c>
      <c r="L45" s="114">
        <v>4</v>
      </c>
      <c r="M45" s="114">
        <v>0</v>
      </c>
    </row>
    <row r="46" spans="1:13" ht="12.75">
      <c r="A46" s="73"/>
      <c r="B46" s="117"/>
      <c r="C46" s="70" t="s">
        <v>180</v>
      </c>
      <c r="D46" s="117"/>
      <c r="E46" s="70" t="s">
        <v>195</v>
      </c>
      <c r="F46" s="112"/>
      <c r="G46" s="112"/>
      <c r="H46" s="112"/>
      <c r="I46" s="112"/>
      <c r="J46" s="112"/>
      <c r="K46" s="113"/>
      <c r="L46" s="114"/>
      <c r="M46" s="114"/>
    </row>
    <row r="47" spans="1:13" ht="12.75">
      <c r="A47" s="74"/>
      <c r="B47" s="75"/>
      <c r="C47" s="76"/>
      <c r="D47" s="75"/>
      <c r="E47" s="76"/>
      <c r="F47" s="75"/>
      <c r="G47" s="75"/>
      <c r="H47" s="75"/>
      <c r="I47" s="75"/>
      <c r="J47" s="77"/>
      <c r="K47" s="78"/>
      <c r="L47" s="79"/>
      <c r="M47" s="79"/>
    </row>
    <row r="48" spans="1:13" ht="15">
      <c r="A48" s="63" t="s">
        <v>237</v>
      </c>
      <c r="B48" s="64">
        <v>0</v>
      </c>
      <c r="C48" s="65" t="s">
        <v>92</v>
      </c>
      <c r="D48" s="64">
        <v>4</v>
      </c>
      <c r="E48" s="65" t="s">
        <v>18</v>
      </c>
      <c r="F48" s="66" t="s">
        <v>160</v>
      </c>
      <c r="G48" s="66" t="s">
        <v>161</v>
      </c>
      <c r="H48" s="66" t="s">
        <v>162</v>
      </c>
      <c r="I48" s="66" t="s">
        <v>163</v>
      </c>
      <c r="J48" s="66" t="s">
        <v>164</v>
      </c>
      <c r="K48" s="67" t="s">
        <v>165</v>
      </c>
      <c r="L48" s="115" t="s">
        <v>166</v>
      </c>
      <c r="M48" s="115"/>
    </row>
    <row r="49" spans="1:13" ht="12.75">
      <c r="A49" s="68" t="s">
        <v>235</v>
      </c>
      <c r="B49" s="69" t="s">
        <v>168</v>
      </c>
      <c r="C49" s="70" t="s">
        <v>178</v>
      </c>
      <c r="D49" s="69" t="s">
        <v>170</v>
      </c>
      <c r="E49" s="70" t="s">
        <v>203</v>
      </c>
      <c r="F49" s="69" t="s">
        <v>189</v>
      </c>
      <c r="G49" s="69" t="s">
        <v>172</v>
      </c>
      <c r="H49" s="69" t="s">
        <v>196</v>
      </c>
      <c r="I49" s="69" t="s">
        <v>174</v>
      </c>
      <c r="J49" s="69" t="s">
        <v>147</v>
      </c>
      <c r="K49" s="71" t="s">
        <v>190</v>
      </c>
      <c r="L49" s="72">
        <v>0</v>
      </c>
      <c r="M49" s="72">
        <v>1</v>
      </c>
    </row>
    <row r="50" spans="1:13" ht="12.75">
      <c r="A50" s="68" t="s">
        <v>227</v>
      </c>
      <c r="B50" s="69" t="s">
        <v>177</v>
      </c>
      <c r="C50" s="70" t="s">
        <v>169</v>
      </c>
      <c r="D50" s="69" t="s">
        <v>179</v>
      </c>
      <c r="E50" s="70" t="s">
        <v>194</v>
      </c>
      <c r="F50" s="69" t="s">
        <v>217</v>
      </c>
      <c r="G50" s="69" t="s">
        <v>174</v>
      </c>
      <c r="H50" s="69" t="s">
        <v>189</v>
      </c>
      <c r="I50" s="69" t="s">
        <v>147</v>
      </c>
      <c r="J50" s="69" t="s">
        <v>147</v>
      </c>
      <c r="K50" s="71" t="s">
        <v>175</v>
      </c>
      <c r="L50" s="72">
        <v>0</v>
      </c>
      <c r="M50" s="72">
        <v>2</v>
      </c>
    </row>
    <row r="51" spans="1:13" ht="12.75">
      <c r="A51" s="73"/>
      <c r="B51" s="69" t="s">
        <v>183</v>
      </c>
      <c r="C51" s="70" t="s">
        <v>184</v>
      </c>
      <c r="D51" s="69" t="s">
        <v>185</v>
      </c>
      <c r="E51" s="70" t="s">
        <v>201</v>
      </c>
      <c r="F51" s="69" t="s">
        <v>192</v>
      </c>
      <c r="G51" s="69" t="s">
        <v>218</v>
      </c>
      <c r="H51" s="69" t="s">
        <v>192</v>
      </c>
      <c r="I51" s="69" t="s">
        <v>172</v>
      </c>
      <c r="J51" s="69" t="s">
        <v>182</v>
      </c>
      <c r="K51" s="71" t="s">
        <v>219</v>
      </c>
      <c r="L51" s="72">
        <v>0</v>
      </c>
      <c r="M51" s="72">
        <v>3</v>
      </c>
    </row>
    <row r="52" spans="1:13" ht="12.75">
      <c r="A52" s="73"/>
      <c r="B52" s="116" t="s">
        <v>191</v>
      </c>
      <c r="C52" s="70" t="s">
        <v>184</v>
      </c>
      <c r="D52" s="116" t="s">
        <v>191</v>
      </c>
      <c r="E52" s="70" t="s">
        <v>194</v>
      </c>
      <c r="F52" s="112" t="s">
        <v>187</v>
      </c>
      <c r="G52" s="112" t="s">
        <v>181</v>
      </c>
      <c r="H52" s="112" t="s">
        <v>189</v>
      </c>
      <c r="I52" s="112" t="s">
        <v>147</v>
      </c>
      <c r="J52" s="112" t="s">
        <v>147</v>
      </c>
      <c r="K52" s="113" t="s">
        <v>175</v>
      </c>
      <c r="L52" s="114">
        <v>0</v>
      </c>
      <c r="M52" s="114">
        <v>4</v>
      </c>
    </row>
    <row r="53" spans="1:13" ht="12.75">
      <c r="A53" s="73"/>
      <c r="B53" s="117"/>
      <c r="C53" s="70" t="s">
        <v>178</v>
      </c>
      <c r="D53" s="117"/>
      <c r="E53" s="70" t="s">
        <v>201</v>
      </c>
      <c r="F53" s="112"/>
      <c r="G53" s="112"/>
      <c r="H53" s="112"/>
      <c r="I53" s="112"/>
      <c r="J53" s="112"/>
      <c r="K53" s="113"/>
      <c r="L53" s="114"/>
      <c r="M53" s="114"/>
    </row>
    <row r="54" spans="1:13" ht="12.75">
      <c r="A54" s="74"/>
      <c r="B54" s="75"/>
      <c r="C54" s="76"/>
      <c r="D54" s="75"/>
      <c r="E54" s="76"/>
      <c r="F54" s="75"/>
      <c r="G54" s="75"/>
      <c r="H54" s="75"/>
      <c r="I54" s="75"/>
      <c r="J54" s="77"/>
      <c r="K54" s="78"/>
      <c r="L54" s="79"/>
      <c r="M54" s="79"/>
    </row>
    <row r="55" spans="1:13" ht="15">
      <c r="A55" s="63" t="s">
        <v>238</v>
      </c>
      <c r="B55" s="64">
        <v>4</v>
      </c>
      <c r="C55" s="65" t="s">
        <v>9</v>
      </c>
      <c r="D55" s="64">
        <v>2</v>
      </c>
      <c r="E55" s="65" t="s">
        <v>125</v>
      </c>
      <c r="F55" s="66" t="s">
        <v>160</v>
      </c>
      <c r="G55" s="66" t="s">
        <v>161</v>
      </c>
      <c r="H55" s="66" t="s">
        <v>162</v>
      </c>
      <c r="I55" s="66" t="s">
        <v>163</v>
      </c>
      <c r="J55" s="66" t="s">
        <v>164</v>
      </c>
      <c r="K55" s="67" t="s">
        <v>165</v>
      </c>
      <c r="L55" s="115" t="s">
        <v>166</v>
      </c>
      <c r="M55" s="115"/>
    </row>
    <row r="56" spans="1:13" ht="12.75">
      <c r="A56" s="68" t="s">
        <v>235</v>
      </c>
      <c r="B56" s="69" t="s">
        <v>168</v>
      </c>
      <c r="C56" s="70" t="s">
        <v>216</v>
      </c>
      <c r="D56" s="69" t="s">
        <v>170</v>
      </c>
      <c r="E56" s="70" t="s">
        <v>225</v>
      </c>
      <c r="F56" s="69" t="s">
        <v>236</v>
      </c>
      <c r="G56" s="69" t="s">
        <v>206</v>
      </c>
      <c r="H56" s="69" t="s">
        <v>187</v>
      </c>
      <c r="I56" s="69" t="s">
        <v>197</v>
      </c>
      <c r="J56" s="69" t="s">
        <v>147</v>
      </c>
      <c r="K56" s="71" t="s">
        <v>207</v>
      </c>
      <c r="L56" s="72">
        <v>1</v>
      </c>
      <c r="M56" s="72">
        <v>0</v>
      </c>
    </row>
    <row r="57" spans="1:13" ht="12.75">
      <c r="A57" s="68" t="s">
        <v>176</v>
      </c>
      <c r="B57" s="69" t="s">
        <v>177</v>
      </c>
      <c r="C57" s="70" t="s">
        <v>210</v>
      </c>
      <c r="D57" s="69" t="s">
        <v>179</v>
      </c>
      <c r="E57" s="70" t="s">
        <v>229</v>
      </c>
      <c r="F57" s="69" t="s">
        <v>182</v>
      </c>
      <c r="G57" s="69" t="s">
        <v>189</v>
      </c>
      <c r="H57" s="69" t="s">
        <v>181</v>
      </c>
      <c r="I57" s="69" t="s">
        <v>147</v>
      </c>
      <c r="J57" s="69" t="s">
        <v>147</v>
      </c>
      <c r="K57" s="71" t="s">
        <v>175</v>
      </c>
      <c r="L57" s="72">
        <v>1</v>
      </c>
      <c r="M57" s="72">
        <v>1</v>
      </c>
    </row>
    <row r="58" spans="1:13" ht="12.75">
      <c r="A58" s="73"/>
      <c r="B58" s="69" t="s">
        <v>183</v>
      </c>
      <c r="C58" s="70" t="s">
        <v>213</v>
      </c>
      <c r="D58" s="69" t="s">
        <v>185</v>
      </c>
      <c r="E58" s="70" t="s">
        <v>231</v>
      </c>
      <c r="F58" s="69" t="s">
        <v>192</v>
      </c>
      <c r="G58" s="69" t="s">
        <v>197</v>
      </c>
      <c r="H58" s="69" t="s">
        <v>196</v>
      </c>
      <c r="I58" s="69" t="s">
        <v>147</v>
      </c>
      <c r="J58" s="69" t="s">
        <v>147</v>
      </c>
      <c r="K58" s="71" t="s">
        <v>199</v>
      </c>
      <c r="L58" s="72">
        <v>2</v>
      </c>
      <c r="M58" s="72">
        <v>1</v>
      </c>
    </row>
    <row r="59" spans="1:13" ht="12.75">
      <c r="A59" s="73"/>
      <c r="B59" s="116" t="s">
        <v>191</v>
      </c>
      <c r="C59" s="70" t="s">
        <v>213</v>
      </c>
      <c r="D59" s="116" t="s">
        <v>191</v>
      </c>
      <c r="E59" s="70" t="s">
        <v>229</v>
      </c>
      <c r="F59" s="112" t="s">
        <v>182</v>
      </c>
      <c r="G59" s="112" t="s">
        <v>206</v>
      </c>
      <c r="H59" s="112" t="s">
        <v>187</v>
      </c>
      <c r="I59" s="112" t="s">
        <v>220</v>
      </c>
      <c r="J59" s="112" t="s">
        <v>197</v>
      </c>
      <c r="K59" s="113" t="s">
        <v>233</v>
      </c>
      <c r="L59" s="114">
        <v>3</v>
      </c>
      <c r="M59" s="114">
        <v>1</v>
      </c>
    </row>
    <row r="60" spans="1:13" ht="12.75">
      <c r="A60" s="73"/>
      <c r="B60" s="117"/>
      <c r="C60" s="70" t="s">
        <v>210</v>
      </c>
      <c r="D60" s="117"/>
      <c r="E60" s="70" t="s">
        <v>231</v>
      </c>
      <c r="F60" s="112"/>
      <c r="G60" s="112"/>
      <c r="H60" s="112"/>
      <c r="I60" s="112"/>
      <c r="J60" s="112"/>
      <c r="K60" s="113"/>
      <c r="L60" s="114"/>
      <c r="M60" s="114"/>
    </row>
    <row r="61" spans="1:13" ht="12.75">
      <c r="A61" s="73"/>
      <c r="B61" s="69" t="s">
        <v>168</v>
      </c>
      <c r="C61" s="70" t="s">
        <v>216</v>
      </c>
      <c r="D61" s="69" t="s">
        <v>179</v>
      </c>
      <c r="E61" s="70" t="s">
        <v>229</v>
      </c>
      <c r="F61" s="69" t="s">
        <v>174</v>
      </c>
      <c r="G61" s="69" t="s">
        <v>172</v>
      </c>
      <c r="H61" s="69" t="s">
        <v>187</v>
      </c>
      <c r="I61" s="69" t="s">
        <v>147</v>
      </c>
      <c r="J61" s="69" t="s">
        <v>147</v>
      </c>
      <c r="K61" s="71" t="s">
        <v>175</v>
      </c>
      <c r="L61" s="72">
        <v>3</v>
      </c>
      <c r="M61" s="72">
        <v>2</v>
      </c>
    </row>
    <row r="62" spans="1:13" ht="12.75">
      <c r="A62" s="73"/>
      <c r="B62" s="69" t="s">
        <v>183</v>
      </c>
      <c r="C62" s="70" t="s">
        <v>213</v>
      </c>
      <c r="D62" s="69" t="s">
        <v>170</v>
      </c>
      <c r="E62" s="70" t="s">
        <v>225</v>
      </c>
      <c r="F62" s="69" t="s">
        <v>217</v>
      </c>
      <c r="G62" s="69" t="s">
        <v>182</v>
      </c>
      <c r="H62" s="69" t="s">
        <v>192</v>
      </c>
      <c r="I62" s="69" t="s">
        <v>206</v>
      </c>
      <c r="J62" s="69" t="s">
        <v>188</v>
      </c>
      <c r="K62" s="71" t="s">
        <v>233</v>
      </c>
      <c r="L62" s="72">
        <v>4</v>
      </c>
      <c r="M62" s="72">
        <v>2</v>
      </c>
    </row>
    <row r="63" spans="1:13" ht="12.75">
      <c r="A63" s="74"/>
      <c r="B63" s="75"/>
      <c r="C63" s="76"/>
      <c r="D63" s="75"/>
      <c r="E63" s="76"/>
      <c r="F63" s="75"/>
      <c r="G63" s="75"/>
      <c r="H63" s="75"/>
      <c r="I63" s="75"/>
      <c r="J63" s="77"/>
      <c r="K63" s="78"/>
      <c r="L63" s="79"/>
      <c r="M63" s="79"/>
    </row>
    <row r="64" spans="1:13" ht="15">
      <c r="A64" s="63" t="s">
        <v>239</v>
      </c>
      <c r="B64" s="64">
        <v>4</v>
      </c>
      <c r="C64" s="65" t="s">
        <v>223</v>
      </c>
      <c r="D64" s="64">
        <v>3</v>
      </c>
      <c r="E64" s="65" t="s">
        <v>137</v>
      </c>
      <c r="F64" s="66" t="s">
        <v>160</v>
      </c>
      <c r="G64" s="66" t="s">
        <v>161</v>
      </c>
      <c r="H64" s="66" t="s">
        <v>162</v>
      </c>
      <c r="I64" s="66" t="s">
        <v>163</v>
      </c>
      <c r="J64" s="66" t="s">
        <v>164</v>
      </c>
      <c r="K64" s="67" t="s">
        <v>165</v>
      </c>
      <c r="L64" s="115" t="s">
        <v>166</v>
      </c>
      <c r="M64" s="115"/>
    </row>
    <row r="65" spans="1:13" ht="12.75">
      <c r="A65" s="73" t="s">
        <v>235</v>
      </c>
      <c r="B65" s="69" t="s">
        <v>168</v>
      </c>
      <c r="C65" s="70" t="s">
        <v>228</v>
      </c>
      <c r="D65" s="69" t="s">
        <v>170</v>
      </c>
      <c r="E65" s="70" t="s">
        <v>209</v>
      </c>
      <c r="F65" s="69" t="s">
        <v>192</v>
      </c>
      <c r="G65" s="69" t="s">
        <v>172</v>
      </c>
      <c r="H65" s="69" t="s">
        <v>189</v>
      </c>
      <c r="I65" s="69" t="s">
        <v>189</v>
      </c>
      <c r="J65" s="69" t="s">
        <v>147</v>
      </c>
      <c r="K65" s="71" t="s">
        <v>190</v>
      </c>
      <c r="L65" s="72">
        <v>0</v>
      </c>
      <c r="M65" s="72">
        <v>1</v>
      </c>
    </row>
    <row r="66" spans="1:13" ht="12.75">
      <c r="A66" s="73" t="s">
        <v>200</v>
      </c>
      <c r="B66" s="69" t="s">
        <v>177</v>
      </c>
      <c r="C66" s="70" t="s">
        <v>224</v>
      </c>
      <c r="D66" s="69" t="s">
        <v>179</v>
      </c>
      <c r="E66" s="70" t="s">
        <v>215</v>
      </c>
      <c r="F66" s="69" t="s">
        <v>198</v>
      </c>
      <c r="G66" s="69" t="s">
        <v>217</v>
      </c>
      <c r="H66" s="69" t="s">
        <v>182</v>
      </c>
      <c r="I66" s="69" t="s">
        <v>189</v>
      </c>
      <c r="J66" s="69" t="s">
        <v>147</v>
      </c>
      <c r="K66" s="71" t="s">
        <v>190</v>
      </c>
      <c r="L66" s="72">
        <v>0</v>
      </c>
      <c r="M66" s="72">
        <v>2</v>
      </c>
    </row>
    <row r="67" spans="1:13" ht="12.75">
      <c r="A67" s="73"/>
      <c r="B67" s="69" t="s">
        <v>183</v>
      </c>
      <c r="C67" s="70" t="s">
        <v>230</v>
      </c>
      <c r="D67" s="69" t="s">
        <v>185</v>
      </c>
      <c r="E67" s="70" t="s">
        <v>212</v>
      </c>
      <c r="F67" s="69" t="s">
        <v>182</v>
      </c>
      <c r="G67" s="69" t="s">
        <v>188</v>
      </c>
      <c r="H67" s="69" t="s">
        <v>198</v>
      </c>
      <c r="I67" s="69" t="s">
        <v>205</v>
      </c>
      <c r="J67" s="69" t="s">
        <v>147</v>
      </c>
      <c r="K67" s="71" t="s">
        <v>207</v>
      </c>
      <c r="L67" s="72">
        <v>1</v>
      </c>
      <c r="M67" s="72">
        <v>2</v>
      </c>
    </row>
    <row r="68" spans="1:13" ht="12.75">
      <c r="A68" s="73"/>
      <c r="B68" s="116" t="s">
        <v>191</v>
      </c>
      <c r="C68" s="70" t="s">
        <v>228</v>
      </c>
      <c r="D68" s="116" t="s">
        <v>191</v>
      </c>
      <c r="E68" s="70" t="s">
        <v>215</v>
      </c>
      <c r="F68" s="112" t="s">
        <v>192</v>
      </c>
      <c r="G68" s="112" t="s">
        <v>182</v>
      </c>
      <c r="H68" s="112" t="s">
        <v>172</v>
      </c>
      <c r="I68" s="112" t="s">
        <v>182</v>
      </c>
      <c r="J68" s="112" t="s">
        <v>147</v>
      </c>
      <c r="K68" s="113" t="s">
        <v>190</v>
      </c>
      <c r="L68" s="114">
        <v>1</v>
      </c>
      <c r="M68" s="114">
        <v>3</v>
      </c>
    </row>
    <row r="69" spans="1:13" ht="12.75">
      <c r="A69" s="73"/>
      <c r="B69" s="117"/>
      <c r="C69" s="70" t="s">
        <v>230</v>
      </c>
      <c r="D69" s="117"/>
      <c r="E69" s="70" t="s">
        <v>209</v>
      </c>
      <c r="F69" s="112"/>
      <c r="G69" s="112"/>
      <c r="H69" s="112"/>
      <c r="I69" s="112"/>
      <c r="J69" s="112"/>
      <c r="K69" s="113"/>
      <c r="L69" s="114"/>
      <c r="M69" s="114"/>
    </row>
    <row r="70" spans="1:13" ht="12.75">
      <c r="A70" s="73"/>
      <c r="B70" s="69" t="s">
        <v>168</v>
      </c>
      <c r="C70" s="70" t="s">
        <v>228</v>
      </c>
      <c r="D70" s="69" t="s">
        <v>179</v>
      </c>
      <c r="E70" s="70" t="s">
        <v>215</v>
      </c>
      <c r="F70" s="69" t="s">
        <v>198</v>
      </c>
      <c r="G70" s="69" t="s">
        <v>192</v>
      </c>
      <c r="H70" s="69" t="s">
        <v>188</v>
      </c>
      <c r="I70" s="69" t="s">
        <v>147</v>
      </c>
      <c r="J70" s="69" t="s">
        <v>147</v>
      </c>
      <c r="K70" s="71" t="s">
        <v>199</v>
      </c>
      <c r="L70" s="72">
        <v>2</v>
      </c>
      <c r="M70" s="72">
        <v>3</v>
      </c>
    </row>
    <row r="71" spans="1:13" ht="12.75">
      <c r="A71" s="73"/>
      <c r="B71" s="69" t="s">
        <v>183</v>
      </c>
      <c r="C71" s="70" t="s">
        <v>230</v>
      </c>
      <c r="D71" s="69" t="s">
        <v>170</v>
      </c>
      <c r="E71" s="70" t="s">
        <v>209</v>
      </c>
      <c r="F71" s="69" t="s">
        <v>217</v>
      </c>
      <c r="G71" s="69" t="s">
        <v>182</v>
      </c>
      <c r="H71" s="69" t="s">
        <v>198</v>
      </c>
      <c r="I71" s="69" t="s">
        <v>221</v>
      </c>
      <c r="J71" s="69" t="s">
        <v>205</v>
      </c>
      <c r="K71" s="71" t="s">
        <v>233</v>
      </c>
      <c r="L71" s="72">
        <v>3</v>
      </c>
      <c r="M71" s="72">
        <v>3</v>
      </c>
    </row>
    <row r="72" spans="1:13" ht="12.75">
      <c r="A72" s="73"/>
      <c r="B72" s="69" t="s">
        <v>177</v>
      </c>
      <c r="C72" s="70" t="s">
        <v>224</v>
      </c>
      <c r="D72" s="69" t="s">
        <v>185</v>
      </c>
      <c r="E72" s="70" t="s">
        <v>212</v>
      </c>
      <c r="F72" s="69" t="s">
        <v>205</v>
      </c>
      <c r="G72" s="69" t="s">
        <v>198</v>
      </c>
      <c r="H72" s="69" t="s">
        <v>206</v>
      </c>
      <c r="I72" s="69" t="s">
        <v>147</v>
      </c>
      <c r="J72" s="69" t="s">
        <v>147</v>
      </c>
      <c r="K72" s="71" t="s">
        <v>199</v>
      </c>
      <c r="L72" s="72">
        <v>4</v>
      </c>
      <c r="M72" s="72">
        <v>3</v>
      </c>
    </row>
    <row r="73" spans="1:13" ht="12.75">
      <c r="A73" s="74"/>
      <c r="B73" s="75"/>
      <c r="C73" s="76"/>
      <c r="D73" s="75"/>
      <c r="E73" s="76"/>
      <c r="F73" s="75"/>
      <c r="G73" s="75"/>
      <c r="H73" s="75"/>
      <c r="I73" s="75"/>
      <c r="J73" s="77"/>
      <c r="K73" s="78"/>
      <c r="L73" s="79"/>
      <c r="M73" s="79"/>
    </row>
    <row r="74" spans="1:13" ht="15">
      <c r="A74" s="63" t="s">
        <v>240</v>
      </c>
      <c r="B74" s="64">
        <v>0</v>
      </c>
      <c r="C74" s="65" t="s">
        <v>137</v>
      </c>
      <c r="D74" s="64">
        <v>4</v>
      </c>
      <c r="E74" s="65" t="s">
        <v>8</v>
      </c>
      <c r="F74" s="66" t="s">
        <v>160</v>
      </c>
      <c r="G74" s="66" t="s">
        <v>161</v>
      </c>
      <c r="H74" s="66" t="s">
        <v>162</v>
      </c>
      <c r="I74" s="66" t="s">
        <v>163</v>
      </c>
      <c r="J74" s="66" t="s">
        <v>164</v>
      </c>
      <c r="K74" s="67" t="s">
        <v>165</v>
      </c>
      <c r="L74" s="115" t="s">
        <v>166</v>
      </c>
      <c r="M74" s="115"/>
    </row>
    <row r="75" spans="1:13" ht="12.75">
      <c r="A75" s="68" t="s">
        <v>241</v>
      </c>
      <c r="B75" s="69" t="s">
        <v>168</v>
      </c>
      <c r="C75" s="70" t="s">
        <v>215</v>
      </c>
      <c r="D75" s="69" t="s">
        <v>170</v>
      </c>
      <c r="E75" s="70" t="s">
        <v>171</v>
      </c>
      <c r="F75" s="69" t="s">
        <v>174</v>
      </c>
      <c r="G75" s="69" t="s">
        <v>196</v>
      </c>
      <c r="H75" s="69" t="s">
        <v>214</v>
      </c>
      <c r="I75" s="69" t="s">
        <v>220</v>
      </c>
      <c r="J75" s="69" t="s">
        <v>174</v>
      </c>
      <c r="K75" s="71" t="s">
        <v>219</v>
      </c>
      <c r="L75" s="72">
        <v>0</v>
      </c>
      <c r="M75" s="72">
        <v>1</v>
      </c>
    </row>
    <row r="76" spans="1:13" ht="12.75">
      <c r="A76" s="68" t="s">
        <v>227</v>
      </c>
      <c r="B76" s="69" t="s">
        <v>177</v>
      </c>
      <c r="C76" s="70" t="s">
        <v>209</v>
      </c>
      <c r="D76" s="69" t="s">
        <v>179</v>
      </c>
      <c r="E76" s="70" t="s">
        <v>180</v>
      </c>
      <c r="F76" s="69" t="s">
        <v>189</v>
      </c>
      <c r="G76" s="69" t="s">
        <v>172</v>
      </c>
      <c r="H76" s="69" t="s">
        <v>174</v>
      </c>
      <c r="I76" s="69" t="s">
        <v>147</v>
      </c>
      <c r="J76" s="69" t="s">
        <v>147</v>
      </c>
      <c r="K76" s="71" t="s">
        <v>175</v>
      </c>
      <c r="L76" s="72">
        <v>0</v>
      </c>
      <c r="M76" s="72">
        <v>2</v>
      </c>
    </row>
    <row r="77" spans="1:13" ht="12.75">
      <c r="A77" s="73"/>
      <c r="B77" s="69" t="s">
        <v>183</v>
      </c>
      <c r="C77" s="70" t="s">
        <v>212</v>
      </c>
      <c r="D77" s="69" t="s">
        <v>185</v>
      </c>
      <c r="E77" s="70" t="s">
        <v>186</v>
      </c>
      <c r="F77" s="69" t="s">
        <v>214</v>
      </c>
      <c r="G77" s="69" t="s">
        <v>181</v>
      </c>
      <c r="H77" s="69" t="s">
        <v>172</v>
      </c>
      <c r="I77" s="69" t="s">
        <v>147</v>
      </c>
      <c r="J77" s="69" t="s">
        <v>147</v>
      </c>
      <c r="K77" s="71" t="s">
        <v>175</v>
      </c>
      <c r="L77" s="72">
        <v>0</v>
      </c>
      <c r="M77" s="72">
        <v>3</v>
      </c>
    </row>
    <row r="78" spans="1:13" ht="12.75">
      <c r="A78" s="73"/>
      <c r="B78" s="116" t="s">
        <v>191</v>
      </c>
      <c r="C78" s="70" t="s">
        <v>209</v>
      </c>
      <c r="D78" s="116" t="s">
        <v>191</v>
      </c>
      <c r="E78" s="70" t="s">
        <v>180</v>
      </c>
      <c r="F78" s="112" t="s">
        <v>172</v>
      </c>
      <c r="G78" s="112" t="s">
        <v>232</v>
      </c>
      <c r="H78" s="112" t="s">
        <v>172</v>
      </c>
      <c r="I78" s="112" t="s">
        <v>147</v>
      </c>
      <c r="J78" s="112" t="s">
        <v>147</v>
      </c>
      <c r="K78" s="113" t="s">
        <v>175</v>
      </c>
      <c r="L78" s="114">
        <v>0</v>
      </c>
      <c r="M78" s="114">
        <v>4</v>
      </c>
    </row>
    <row r="79" spans="1:13" ht="12.75">
      <c r="A79" s="73"/>
      <c r="B79" s="117"/>
      <c r="C79" s="70" t="s">
        <v>215</v>
      </c>
      <c r="D79" s="117"/>
      <c r="E79" s="70" t="s">
        <v>171</v>
      </c>
      <c r="F79" s="112"/>
      <c r="G79" s="112"/>
      <c r="H79" s="112"/>
      <c r="I79" s="112"/>
      <c r="J79" s="112"/>
      <c r="K79" s="113"/>
      <c r="L79" s="114"/>
      <c r="M79" s="114"/>
    </row>
    <row r="80" spans="1:13" ht="12.75">
      <c r="A80" s="74"/>
      <c r="B80" s="75"/>
      <c r="C80" s="76"/>
      <c r="D80" s="75"/>
      <c r="E80" s="76"/>
      <c r="F80" s="75"/>
      <c r="G80" s="75"/>
      <c r="H80" s="75"/>
      <c r="I80" s="75"/>
      <c r="J80" s="77"/>
      <c r="K80" s="78"/>
      <c r="L80" s="79"/>
      <c r="M80" s="79"/>
    </row>
    <row r="81" spans="1:13" ht="15">
      <c r="A81" s="63" t="s">
        <v>242</v>
      </c>
      <c r="B81" s="64">
        <v>2</v>
      </c>
      <c r="C81" s="65" t="s">
        <v>125</v>
      </c>
      <c r="D81" s="64">
        <v>4</v>
      </c>
      <c r="E81" s="65" t="s">
        <v>18</v>
      </c>
      <c r="F81" s="66" t="s">
        <v>160</v>
      </c>
      <c r="G81" s="66" t="s">
        <v>161</v>
      </c>
      <c r="H81" s="66" t="s">
        <v>162</v>
      </c>
      <c r="I81" s="66" t="s">
        <v>163</v>
      </c>
      <c r="J81" s="66" t="s">
        <v>164</v>
      </c>
      <c r="K81" s="67" t="s">
        <v>165</v>
      </c>
      <c r="L81" s="115" t="s">
        <v>166</v>
      </c>
      <c r="M81" s="115"/>
    </row>
    <row r="82" spans="1:13" ht="12.75">
      <c r="A82" s="68" t="s">
        <v>241</v>
      </c>
      <c r="B82" s="69" t="s">
        <v>168</v>
      </c>
      <c r="C82" s="70" t="s">
        <v>229</v>
      </c>
      <c r="D82" s="69" t="s">
        <v>170</v>
      </c>
      <c r="E82" s="70" t="s">
        <v>194</v>
      </c>
      <c r="F82" s="69" t="s">
        <v>189</v>
      </c>
      <c r="G82" s="69" t="s">
        <v>197</v>
      </c>
      <c r="H82" s="69" t="s">
        <v>192</v>
      </c>
      <c r="I82" s="69" t="s">
        <v>236</v>
      </c>
      <c r="J82" s="69" t="s">
        <v>147</v>
      </c>
      <c r="K82" s="71" t="s">
        <v>207</v>
      </c>
      <c r="L82" s="72">
        <v>1</v>
      </c>
      <c r="M82" s="72">
        <v>0</v>
      </c>
    </row>
    <row r="83" spans="1:13" ht="12.75">
      <c r="A83" s="68" t="s">
        <v>211</v>
      </c>
      <c r="B83" s="69" t="s">
        <v>177</v>
      </c>
      <c r="C83" s="70" t="s">
        <v>225</v>
      </c>
      <c r="D83" s="69" t="s">
        <v>179</v>
      </c>
      <c r="E83" s="70" t="s">
        <v>203</v>
      </c>
      <c r="F83" s="69" t="s">
        <v>189</v>
      </c>
      <c r="G83" s="69" t="s">
        <v>181</v>
      </c>
      <c r="H83" s="69" t="s">
        <v>220</v>
      </c>
      <c r="I83" s="69" t="s">
        <v>232</v>
      </c>
      <c r="J83" s="69" t="s">
        <v>147</v>
      </c>
      <c r="K83" s="71" t="s">
        <v>190</v>
      </c>
      <c r="L83" s="72">
        <v>1</v>
      </c>
      <c r="M83" s="72">
        <v>1</v>
      </c>
    </row>
    <row r="84" spans="1:13" ht="12.75">
      <c r="A84" s="73"/>
      <c r="B84" s="69" t="s">
        <v>183</v>
      </c>
      <c r="C84" s="70" t="s">
        <v>231</v>
      </c>
      <c r="D84" s="69" t="s">
        <v>185</v>
      </c>
      <c r="E84" s="70" t="s">
        <v>201</v>
      </c>
      <c r="F84" s="69" t="s">
        <v>243</v>
      </c>
      <c r="G84" s="69" t="s">
        <v>217</v>
      </c>
      <c r="H84" s="69" t="s">
        <v>182</v>
      </c>
      <c r="I84" s="69" t="s">
        <v>181</v>
      </c>
      <c r="J84" s="69" t="s">
        <v>147</v>
      </c>
      <c r="K84" s="71" t="s">
        <v>190</v>
      </c>
      <c r="L84" s="72">
        <v>1</v>
      </c>
      <c r="M84" s="72">
        <v>2</v>
      </c>
    </row>
    <row r="85" spans="1:13" ht="12.75">
      <c r="A85" s="73"/>
      <c r="B85" s="116" t="s">
        <v>191</v>
      </c>
      <c r="C85" s="70" t="s">
        <v>225</v>
      </c>
      <c r="D85" s="116" t="s">
        <v>191</v>
      </c>
      <c r="E85" s="70" t="s">
        <v>194</v>
      </c>
      <c r="F85" s="112" t="s">
        <v>192</v>
      </c>
      <c r="G85" s="112" t="s">
        <v>187</v>
      </c>
      <c r="H85" s="112" t="s">
        <v>188</v>
      </c>
      <c r="I85" s="112" t="s">
        <v>189</v>
      </c>
      <c r="J85" s="112" t="s">
        <v>172</v>
      </c>
      <c r="K85" s="113" t="s">
        <v>219</v>
      </c>
      <c r="L85" s="114">
        <v>1</v>
      </c>
      <c r="M85" s="114">
        <v>3</v>
      </c>
    </row>
    <row r="86" spans="1:13" ht="12.75">
      <c r="A86" s="73"/>
      <c r="B86" s="117"/>
      <c r="C86" s="70" t="s">
        <v>229</v>
      </c>
      <c r="D86" s="117"/>
      <c r="E86" s="70" t="s">
        <v>203</v>
      </c>
      <c r="F86" s="112"/>
      <c r="G86" s="112"/>
      <c r="H86" s="112"/>
      <c r="I86" s="112"/>
      <c r="J86" s="112"/>
      <c r="K86" s="113"/>
      <c r="L86" s="114"/>
      <c r="M86" s="114"/>
    </row>
    <row r="87" spans="1:13" ht="12.75">
      <c r="A87" s="73"/>
      <c r="B87" s="69" t="s">
        <v>168</v>
      </c>
      <c r="C87" s="70" t="s">
        <v>229</v>
      </c>
      <c r="D87" s="69" t="s">
        <v>179</v>
      </c>
      <c r="E87" s="70" t="s">
        <v>203</v>
      </c>
      <c r="F87" s="69" t="s">
        <v>188</v>
      </c>
      <c r="G87" s="69" t="s">
        <v>188</v>
      </c>
      <c r="H87" s="69" t="s">
        <v>192</v>
      </c>
      <c r="I87" s="69" t="s">
        <v>147</v>
      </c>
      <c r="J87" s="69" t="s">
        <v>147</v>
      </c>
      <c r="K87" s="71" t="s">
        <v>199</v>
      </c>
      <c r="L87" s="72">
        <v>2</v>
      </c>
      <c r="M87" s="72">
        <v>3</v>
      </c>
    </row>
    <row r="88" spans="1:13" ht="12.75">
      <c r="A88" s="73"/>
      <c r="B88" s="69" t="s">
        <v>183</v>
      </c>
      <c r="C88" s="70" t="s">
        <v>231</v>
      </c>
      <c r="D88" s="69" t="s">
        <v>170</v>
      </c>
      <c r="E88" s="70" t="s">
        <v>194</v>
      </c>
      <c r="F88" s="69" t="s">
        <v>217</v>
      </c>
      <c r="G88" s="69" t="s">
        <v>189</v>
      </c>
      <c r="H88" s="69" t="s">
        <v>174</v>
      </c>
      <c r="I88" s="69" t="s">
        <v>147</v>
      </c>
      <c r="J88" s="69" t="s">
        <v>147</v>
      </c>
      <c r="K88" s="71" t="s">
        <v>175</v>
      </c>
      <c r="L88" s="72">
        <v>2</v>
      </c>
      <c r="M88" s="72">
        <v>4</v>
      </c>
    </row>
    <row r="89" spans="1:13" ht="12.75">
      <c r="A89" s="74"/>
      <c r="B89" s="75"/>
      <c r="C89" s="76"/>
      <c r="D89" s="75"/>
      <c r="E89" s="76"/>
      <c r="F89" s="75"/>
      <c r="G89" s="75"/>
      <c r="H89" s="75"/>
      <c r="I89" s="75"/>
      <c r="J89" s="77"/>
      <c r="K89" s="78"/>
      <c r="L89" s="79"/>
      <c r="M89" s="79"/>
    </row>
    <row r="90" spans="1:13" ht="15">
      <c r="A90" s="63" t="s">
        <v>244</v>
      </c>
      <c r="B90" s="64">
        <v>4</v>
      </c>
      <c r="C90" s="65" t="s">
        <v>9</v>
      </c>
      <c r="D90" s="64">
        <v>1</v>
      </c>
      <c r="E90" s="65" t="s">
        <v>92</v>
      </c>
      <c r="F90" s="66" t="s">
        <v>160</v>
      </c>
      <c r="G90" s="66" t="s">
        <v>161</v>
      </c>
      <c r="H90" s="66" t="s">
        <v>162</v>
      </c>
      <c r="I90" s="66" t="s">
        <v>163</v>
      </c>
      <c r="J90" s="66" t="s">
        <v>164</v>
      </c>
      <c r="K90" s="67" t="s">
        <v>165</v>
      </c>
      <c r="L90" s="115" t="s">
        <v>166</v>
      </c>
      <c r="M90" s="115"/>
    </row>
    <row r="91" spans="1:13" ht="12.75">
      <c r="A91" s="68" t="s">
        <v>241</v>
      </c>
      <c r="B91" s="69" t="s">
        <v>168</v>
      </c>
      <c r="C91" s="70" t="s">
        <v>216</v>
      </c>
      <c r="D91" s="69" t="s">
        <v>170</v>
      </c>
      <c r="E91" s="70" t="s">
        <v>169</v>
      </c>
      <c r="F91" s="69" t="s">
        <v>189</v>
      </c>
      <c r="G91" s="69" t="s">
        <v>205</v>
      </c>
      <c r="H91" s="69" t="s">
        <v>217</v>
      </c>
      <c r="I91" s="69" t="s">
        <v>174</v>
      </c>
      <c r="J91" s="69" t="s">
        <v>147</v>
      </c>
      <c r="K91" s="71" t="s">
        <v>190</v>
      </c>
      <c r="L91" s="72">
        <v>0</v>
      </c>
      <c r="M91" s="72">
        <v>1</v>
      </c>
    </row>
    <row r="92" spans="1:13" ht="12.75">
      <c r="A92" s="68" t="s">
        <v>200</v>
      </c>
      <c r="B92" s="69" t="s">
        <v>177</v>
      </c>
      <c r="C92" s="70" t="s">
        <v>210</v>
      </c>
      <c r="D92" s="69" t="s">
        <v>179</v>
      </c>
      <c r="E92" s="70" t="s">
        <v>178</v>
      </c>
      <c r="F92" s="69" t="s">
        <v>220</v>
      </c>
      <c r="G92" s="69" t="s">
        <v>188</v>
      </c>
      <c r="H92" s="69" t="s">
        <v>217</v>
      </c>
      <c r="I92" s="69" t="s">
        <v>188</v>
      </c>
      <c r="J92" s="69" t="s">
        <v>147</v>
      </c>
      <c r="K92" s="71" t="s">
        <v>207</v>
      </c>
      <c r="L92" s="72">
        <v>1</v>
      </c>
      <c r="M92" s="72">
        <v>1</v>
      </c>
    </row>
    <row r="93" spans="1:13" ht="12.75">
      <c r="A93" s="73"/>
      <c r="B93" s="69" t="s">
        <v>183</v>
      </c>
      <c r="C93" s="70" t="s">
        <v>213</v>
      </c>
      <c r="D93" s="69" t="s">
        <v>185</v>
      </c>
      <c r="E93" s="70" t="s">
        <v>184</v>
      </c>
      <c r="F93" s="69" t="s">
        <v>172</v>
      </c>
      <c r="G93" s="69" t="s">
        <v>188</v>
      </c>
      <c r="H93" s="69" t="s">
        <v>188</v>
      </c>
      <c r="I93" s="69" t="s">
        <v>206</v>
      </c>
      <c r="J93" s="69" t="s">
        <v>147</v>
      </c>
      <c r="K93" s="71" t="s">
        <v>207</v>
      </c>
      <c r="L93" s="72">
        <v>2</v>
      </c>
      <c r="M93" s="72">
        <v>1</v>
      </c>
    </row>
    <row r="94" spans="1:13" ht="12.75">
      <c r="A94" s="73"/>
      <c r="B94" s="116" t="s">
        <v>191</v>
      </c>
      <c r="C94" s="70" t="s">
        <v>210</v>
      </c>
      <c r="D94" s="116" t="s">
        <v>191</v>
      </c>
      <c r="E94" s="70" t="s">
        <v>178</v>
      </c>
      <c r="F94" s="112" t="s">
        <v>198</v>
      </c>
      <c r="G94" s="112" t="s">
        <v>206</v>
      </c>
      <c r="H94" s="112" t="s">
        <v>220</v>
      </c>
      <c r="I94" s="112" t="s">
        <v>147</v>
      </c>
      <c r="J94" s="112" t="s">
        <v>147</v>
      </c>
      <c r="K94" s="113" t="s">
        <v>199</v>
      </c>
      <c r="L94" s="114">
        <v>3</v>
      </c>
      <c r="M94" s="114">
        <v>1</v>
      </c>
    </row>
    <row r="95" spans="1:13" ht="12.75">
      <c r="A95" s="73"/>
      <c r="B95" s="117"/>
      <c r="C95" s="70" t="s">
        <v>213</v>
      </c>
      <c r="D95" s="117"/>
      <c r="E95" s="70" t="s">
        <v>184</v>
      </c>
      <c r="F95" s="112"/>
      <c r="G95" s="112"/>
      <c r="H95" s="112"/>
      <c r="I95" s="112"/>
      <c r="J95" s="112"/>
      <c r="K95" s="113"/>
      <c r="L95" s="114"/>
      <c r="M95" s="114"/>
    </row>
    <row r="96" spans="1:13" ht="12.75">
      <c r="A96" s="73"/>
      <c r="B96" s="69" t="s">
        <v>168</v>
      </c>
      <c r="C96" s="70" t="s">
        <v>216</v>
      </c>
      <c r="D96" s="69" t="s">
        <v>179</v>
      </c>
      <c r="E96" s="70" t="s">
        <v>178</v>
      </c>
      <c r="F96" s="69" t="s">
        <v>181</v>
      </c>
      <c r="G96" s="69" t="s">
        <v>174</v>
      </c>
      <c r="H96" s="69" t="s">
        <v>192</v>
      </c>
      <c r="I96" s="69" t="s">
        <v>197</v>
      </c>
      <c r="J96" s="69" t="s">
        <v>196</v>
      </c>
      <c r="K96" s="71" t="s">
        <v>233</v>
      </c>
      <c r="L96" s="72">
        <v>4</v>
      </c>
      <c r="M96" s="72">
        <v>1</v>
      </c>
    </row>
    <row r="97" spans="1:13" ht="12.75">
      <c r="A97" s="74"/>
      <c r="B97" s="75"/>
      <c r="C97" s="76"/>
      <c r="D97" s="75"/>
      <c r="E97" s="76"/>
      <c r="F97" s="75"/>
      <c r="G97" s="75"/>
      <c r="H97" s="75"/>
      <c r="I97" s="75"/>
      <c r="J97" s="77"/>
      <c r="K97" s="78"/>
      <c r="L97" s="79"/>
      <c r="M97" s="79"/>
    </row>
    <row r="98" spans="1:13" ht="15">
      <c r="A98" s="63" t="s">
        <v>245</v>
      </c>
      <c r="B98" s="64">
        <v>0</v>
      </c>
      <c r="C98" s="65" t="s">
        <v>11</v>
      </c>
      <c r="D98" s="64">
        <v>4</v>
      </c>
      <c r="E98" s="65" t="s">
        <v>223</v>
      </c>
      <c r="F98" s="66" t="s">
        <v>160</v>
      </c>
      <c r="G98" s="66" t="s">
        <v>161</v>
      </c>
      <c r="H98" s="66" t="s">
        <v>162</v>
      </c>
      <c r="I98" s="66" t="s">
        <v>163</v>
      </c>
      <c r="J98" s="66" t="s">
        <v>164</v>
      </c>
      <c r="K98" s="67" t="s">
        <v>165</v>
      </c>
      <c r="L98" s="115" t="s">
        <v>166</v>
      </c>
      <c r="M98" s="115"/>
    </row>
    <row r="99" spans="1:13" ht="12.75">
      <c r="A99" s="68" t="s">
        <v>241</v>
      </c>
      <c r="B99" s="69" t="s">
        <v>168</v>
      </c>
      <c r="C99" s="70" t="s">
        <v>195</v>
      </c>
      <c r="D99" s="69" t="s">
        <v>170</v>
      </c>
      <c r="E99" s="70" t="s">
        <v>228</v>
      </c>
      <c r="F99" s="69" t="s">
        <v>181</v>
      </c>
      <c r="G99" s="69" t="s">
        <v>182</v>
      </c>
      <c r="H99" s="69" t="s">
        <v>174</v>
      </c>
      <c r="I99" s="69" t="s">
        <v>147</v>
      </c>
      <c r="J99" s="69" t="s">
        <v>147</v>
      </c>
      <c r="K99" s="71" t="s">
        <v>175</v>
      </c>
      <c r="L99" s="72">
        <v>0</v>
      </c>
      <c r="M99" s="72">
        <v>1</v>
      </c>
    </row>
    <row r="100" spans="1:13" ht="12.75">
      <c r="A100" s="68" t="s">
        <v>176</v>
      </c>
      <c r="B100" s="69" t="s">
        <v>177</v>
      </c>
      <c r="C100" s="70" t="s">
        <v>204</v>
      </c>
      <c r="D100" s="69" t="s">
        <v>179</v>
      </c>
      <c r="E100" s="70" t="s">
        <v>230</v>
      </c>
      <c r="F100" s="69" t="s">
        <v>189</v>
      </c>
      <c r="G100" s="69" t="s">
        <v>173</v>
      </c>
      <c r="H100" s="69" t="s">
        <v>189</v>
      </c>
      <c r="I100" s="69" t="s">
        <v>147</v>
      </c>
      <c r="J100" s="69" t="s">
        <v>147</v>
      </c>
      <c r="K100" s="71" t="s">
        <v>175</v>
      </c>
      <c r="L100" s="72">
        <v>0</v>
      </c>
      <c r="M100" s="72">
        <v>2</v>
      </c>
    </row>
    <row r="101" spans="1:13" ht="12.75">
      <c r="A101" s="73"/>
      <c r="B101" s="69" t="s">
        <v>183</v>
      </c>
      <c r="C101" s="70" t="s">
        <v>202</v>
      </c>
      <c r="D101" s="69" t="s">
        <v>185</v>
      </c>
      <c r="E101" s="70" t="s">
        <v>224</v>
      </c>
      <c r="F101" s="69" t="s">
        <v>182</v>
      </c>
      <c r="G101" s="69" t="s">
        <v>181</v>
      </c>
      <c r="H101" s="69" t="s">
        <v>220</v>
      </c>
      <c r="I101" s="69" t="s">
        <v>182</v>
      </c>
      <c r="J101" s="69" t="s">
        <v>147</v>
      </c>
      <c r="K101" s="71" t="s">
        <v>190</v>
      </c>
      <c r="L101" s="72">
        <v>0</v>
      </c>
      <c r="M101" s="72">
        <v>3</v>
      </c>
    </row>
    <row r="102" spans="1:13" ht="12.75">
      <c r="A102" s="73"/>
      <c r="B102" s="116" t="s">
        <v>191</v>
      </c>
      <c r="C102" s="70" t="s">
        <v>204</v>
      </c>
      <c r="D102" s="116" t="s">
        <v>191</v>
      </c>
      <c r="E102" s="70" t="s">
        <v>228</v>
      </c>
      <c r="F102" s="112" t="s">
        <v>189</v>
      </c>
      <c r="G102" s="112" t="s">
        <v>189</v>
      </c>
      <c r="H102" s="112" t="s">
        <v>189</v>
      </c>
      <c r="I102" s="112" t="s">
        <v>147</v>
      </c>
      <c r="J102" s="112" t="s">
        <v>147</v>
      </c>
      <c r="K102" s="113" t="s">
        <v>175</v>
      </c>
      <c r="L102" s="114">
        <v>0</v>
      </c>
      <c r="M102" s="114">
        <v>4</v>
      </c>
    </row>
    <row r="103" spans="1:13" ht="12.75">
      <c r="A103" s="73"/>
      <c r="B103" s="117"/>
      <c r="C103" s="70" t="s">
        <v>202</v>
      </c>
      <c r="D103" s="117"/>
      <c r="E103" s="70" t="s">
        <v>224</v>
      </c>
      <c r="F103" s="112"/>
      <c r="G103" s="112"/>
      <c r="H103" s="112"/>
      <c r="I103" s="112"/>
      <c r="J103" s="112"/>
      <c r="K103" s="113"/>
      <c r="L103" s="114"/>
      <c r="M103" s="114"/>
    </row>
    <row r="104" spans="1:13" ht="12.75">
      <c r="A104" s="74"/>
      <c r="B104" s="75"/>
      <c r="C104" s="76"/>
      <c r="D104" s="75"/>
      <c r="E104" s="76"/>
      <c r="F104" s="75"/>
      <c r="G104" s="75"/>
      <c r="H104" s="75"/>
      <c r="I104" s="75"/>
      <c r="J104" s="77"/>
      <c r="K104" s="78"/>
      <c r="L104" s="79"/>
      <c r="M104" s="79"/>
    </row>
    <row r="105" spans="1:13" ht="15">
      <c r="A105" s="63" t="s">
        <v>246</v>
      </c>
      <c r="B105" s="64">
        <v>0</v>
      </c>
      <c r="C105" s="65" t="s">
        <v>125</v>
      </c>
      <c r="D105" s="64">
        <v>4</v>
      </c>
      <c r="E105" s="65" t="s">
        <v>8</v>
      </c>
      <c r="F105" s="66" t="s">
        <v>160</v>
      </c>
      <c r="G105" s="66" t="s">
        <v>161</v>
      </c>
      <c r="H105" s="66" t="s">
        <v>162</v>
      </c>
      <c r="I105" s="66" t="s">
        <v>163</v>
      </c>
      <c r="J105" s="66" t="s">
        <v>164</v>
      </c>
      <c r="K105" s="67" t="s">
        <v>165</v>
      </c>
      <c r="L105" s="115" t="s">
        <v>166</v>
      </c>
      <c r="M105" s="115"/>
    </row>
    <row r="106" spans="1:13" ht="12.75">
      <c r="A106" s="68" t="s">
        <v>247</v>
      </c>
      <c r="B106" s="69" t="s">
        <v>168</v>
      </c>
      <c r="C106" s="70" t="s">
        <v>229</v>
      </c>
      <c r="D106" s="69" t="s">
        <v>170</v>
      </c>
      <c r="E106" s="70" t="s">
        <v>171</v>
      </c>
      <c r="F106" s="69" t="s">
        <v>189</v>
      </c>
      <c r="G106" s="69" t="s">
        <v>189</v>
      </c>
      <c r="H106" s="69" t="s">
        <v>189</v>
      </c>
      <c r="I106" s="69" t="s">
        <v>147</v>
      </c>
      <c r="J106" s="69" t="s">
        <v>147</v>
      </c>
      <c r="K106" s="71" t="s">
        <v>175</v>
      </c>
      <c r="L106" s="72">
        <v>0</v>
      </c>
      <c r="M106" s="72">
        <v>1</v>
      </c>
    </row>
    <row r="107" spans="1:13" ht="12.75">
      <c r="A107" s="68" t="s">
        <v>200</v>
      </c>
      <c r="B107" s="69" t="s">
        <v>177</v>
      </c>
      <c r="C107" s="70" t="s">
        <v>231</v>
      </c>
      <c r="D107" s="69" t="s">
        <v>179</v>
      </c>
      <c r="E107" s="70" t="s">
        <v>180</v>
      </c>
      <c r="F107" s="69" t="s">
        <v>172</v>
      </c>
      <c r="G107" s="69" t="s">
        <v>182</v>
      </c>
      <c r="H107" s="69" t="s">
        <v>174</v>
      </c>
      <c r="I107" s="69" t="s">
        <v>147</v>
      </c>
      <c r="J107" s="69" t="s">
        <v>147</v>
      </c>
      <c r="K107" s="71" t="s">
        <v>175</v>
      </c>
      <c r="L107" s="72">
        <v>0</v>
      </c>
      <c r="M107" s="72">
        <v>2</v>
      </c>
    </row>
    <row r="108" spans="1:13" ht="12.75">
      <c r="A108" s="73"/>
      <c r="B108" s="69" t="s">
        <v>183</v>
      </c>
      <c r="C108" s="70" t="s">
        <v>225</v>
      </c>
      <c r="D108" s="69" t="s">
        <v>185</v>
      </c>
      <c r="E108" s="70" t="s">
        <v>186</v>
      </c>
      <c r="F108" s="69" t="s">
        <v>172</v>
      </c>
      <c r="G108" s="69" t="s">
        <v>172</v>
      </c>
      <c r="H108" s="69" t="s">
        <v>172</v>
      </c>
      <c r="I108" s="69" t="s">
        <v>147</v>
      </c>
      <c r="J108" s="69" t="s">
        <v>147</v>
      </c>
      <c r="K108" s="71" t="s">
        <v>175</v>
      </c>
      <c r="L108" s="72">
        <v>0</v>
      </c>
      <c r="M108" s="72">
        <v>3</v>
      </c>
    </row>
    <row r="109" spans="1:13" ht="12.75">
      <c r="A109" s="73"/>
      <c r="B109" s="116" t="s">
        <v>191</v>
      </c>
      <c r="C109" s="70" t="s">
        <v>231</v>
      </c>
      <c r="D109" s="116" t="s">
        <v>191</v>
      </c>
      <c r="E109" s="70" t="s">
        <v>180</v>
      </c>
      <c r="F109" s="112" t="s">
        <v>187</v>
      </c>
      <c r="G109" s="112" t="s">
        <v>182</v>
      </c>
      <c r="H109" s="112" t="s">
        <v>189</v>
      </c>
      <c r="I109" s="112" t="s">
        <v>147</v>
      </c>
      <c r="J109" s="112" t="s">
        <v>147</v>
      </c>
      <c r="K109" s="113" t="s">
        <v>175</v>
      </c>
      <c r="L109" s="114">
        <v>0</v>
      </c>
      <c r="M109" s="114">
        <v>4</v>
      </c>
    </row>
    <row r="110" spans="1:13" ht="12.75">
      <c r="A110" s="73"/>
      <c r="B110" s="117"/>
      <c r="C110" s="70" t="s">
        <v>229</v>
      </c>
      <c r="D110" s="117"/>
      <c r="E110" s="70" t="s">
        <v>171</v>
      </c>
      <c r="F110" s="112"/>
      <c r="G110" s="112"/>
      <c r="H110" s="112"/>
      <c r="I110" s="112"/>
      <c r="J110" s="112"/>
      <c r="K110" s="113"/>
      <c r="L110" s="114"/>
      <c r="M110" s="114"/>
    </row>
    <row r="111" spans="1:13" ht="12.75">
      <c r="A111" s="74"/>
      <c r="B111" s="75"/>
      <c r="C111" s="76"/>
      <c r="D111" s="75"/>
      <c r="E111" s="76"/>
      <c r="F111" s="75"/>
      <c r="G111" s="75"/>
      <c r="H111" s="75"/>
      <c r="I111" s="75"/>
      <c r="J111" s="77"/>
      <c r="K111" s="78"/>
      <c r="L111" s="79"/>
      <c r="M111" s="79"/>
    </row>
    <row r="112" spans="1:13" ht="15">
      <c r="A112" s="63" t="s">
        <v>248</v>
      </c>
      <c r="B112" s="64">
        <v>4</v>
      </c>
      <c r="C112" s="65" t="s">
        <v>18</v>
      </c>
      <c r="D112" s="64">
        <v>0</v>
      </c>
      <c r="E112" s="65" t="s">
        <v>137</v>
      </c>
      <c r="F112" s="66" t="s">
        <v>160</v>
      </c>
      <c r="G112" s="66" t="s">
        <v>161</v>
      </c>
      <c r="H112" s="66" t="s">
        <v>162</v>
      </c>
      <c r="I112" s="66" t="s">
        <v>163</v>
      </c>
      <c r="J112" s="66" t="s">
        <v>164</v>
      </c>
      <c r="K112" s="67" t="s">
        <v>165</v>
      </c>
      <c r="L112" s="115" t="s">
        <v>166</v>
      </c>
      <c r="M112" s="115"/>
    </row>
    <row r="113" spans="1:13" ht="12.75">
      <c r="A113" s="68" t="s">
        <v>247</v>
      </c>
      <c r="B113" s="69" t="s">
        <v>168</v>
      </c>
      <c r="C113" s="70" t="s">
        <v>194</v>
      </c>
      <c r="D113" s="69" t="s">
        <v>170</v>
      </c>
      <c r="E113" s="70" t="s">
        <v>209</v>
      </c>
      <c r="F113" s="69" t="s">
        <v>196</v>
      </c>
      <c r="G113" s="69" t="s">
        <v>192</v>
      </c>
      <c r="H113" s="69" t="s">
        <v>196</v>
      </c>
      <c r="I113" s="69" t="s">
        <v>147</v>
      </c>
      <c r="J113" s="69" t="s">
        <v>147</v>
      </c>
      <c r="K113" s="71" t="s">
        <v>199</v>
      </c>
      <c r="L113" s="72">
        <v>1</v>
      </c>
      <c r="M113" s="72">
        <v>0</v>
      </c>
    </row>
    <row r="114" spans="1:13" ht="12.75">
      <c r="A114" s="68" t="s">
        <v>176</v>
      </c>
      <c r="B114" s="69" t="s">
        <v>177</v>
      </c>
      <c r="C114" s="70" t="s">
        <v>201</v>
      </c>
      <c r="D114" s="69" t="s">
        <v>179</v>
      </c>
      <c r="E114" s="70" t="s">
        <v>215</v>
      </c>
      <c r="F114" s="69" t="s">
        <v>187</v>
      </c>
      <c r="G114" s="69" t="s">
        <v>189</v>
      </c>
      <c r="H114" s="69" t="s">
        <v>197</v>
      </c>
      <c r="I114" s="69" t="s">
        <v>220</v>
      </c>
      <c r="J114" s="69" t="s">
        <v>249</v>
      </c>
      <c r="K114" s="71" t="s">
        <v>233</v>
      </c>
      <c r="L114" s="72">
        <v>2</v>
      </c>
      <c r="M114" s="72">
        <v>0</v>
      </c>
    </row>
    <row r="115" spans="1:13" ht="12.75">
      <c r="A115" s="73"/>
      <c r="B115" s="69" t="s">
        <v>183</v>
      </c>
      <c r="C115" s="70" t="s">
        <v>203</v>
      </c>
      <c r="D115" s="69" t="s">
        <v>185</v>
      </c>
      <c r="E115" s="70" t="s">
        <v>212</v>
      </c>
      <c r="F115" s="69" t="s">
        <v>220</v>
      </c>
      <c r="G115" s="69" t="s">
        <v>192</v>
      </c>
      <c r="H115" s="69" t="s">
        <v>205</v>
      </c>
      <c r="I115" s="69" t="s">
        <v>147</v>
      </c>
      <c r="J115" s="69" t="s">
        <v>147</v>
      </c>
      <c r="K115" s="71" t="s">
        <v>199</v>
      </c>
      <c r="L115" s="72">
        <v>3</v>
      </c>
      <c r="M115" s="72">
        <v>0</v>
      </c>
    </row>
    <row r="116" spans="1:13" ht="12.75">
      <c r="A116" s="73"/>
      <c r="B116" s="116" t="s">
        <v>191</v>
      </c>
      <c r="C116" s="70" t="s">
        <v>194</v>
      </c>
      <c r="D116" s="116" t="s">
        <v>191</v>
      </c>
      <c r="E116" s="70" t="s">
        <v>209</v>
      </c>
      <c r="F116" s="112" t="s">
        <v>220</v>
      </c>
      <c r="G116" s="112" t="s">
        <v>187</v>
      </c>
      <c r="H116" s="112" t="s">
        <v>232</v>
      </c>
      <c r="I116" s="112" t="s">
        <v>196</v>
      </c>
      <c r="J116" s="112" t="s">
        <v>205</v>
      </c>
      <c r="K116" s="113" t="s">
        <v>233</v>
      </c>
      <c r="L116" s="114">
        <v>4</v>
      </c>
      <c r="M116" s="114">
        <v>0</v>
      </c>
    </row>
    <row r="117" spans="1:13" ht="12.75">
      <c r="A117" s="73"/>
      <c r="B117" s="117"/>
      <c r="C117" s="70" t="s">
        <v>201</v>
      </c>
      <c r="D117" s="117"/>
      <c r="E117" s="70" t="s">
        <v>215</v>
      </c>
      <c r="F117" s="112"/>
      <c r="G117" s="112"/>
      <c r="H117" s="112"/>
      <c r="I117" s="112"/>
      <c r="J117" s="112"/>
      <c r="K117" s="113"/>
      <c r="L117" s="114"/>
      <c r="M117" s="114"/>
    </row>
    <row r="118" spans="1:13" ht="12.75">
      <c r="A118" s="74"/>
      <c r="B118" s="75"/>
      <c r="C118" s="76"/>
      <c r="D118" s="75"/>
      <c r="E118" s="76"/>
      <c r="F118" s="75"/>
      <c r="G118" s="75"/>
      <c r="H118" s="75"/>
      <c r="I118" s="75"/>
      <c r="J118" s="77"/>
      <c r="K118" s="78"/>
      <c r="L118" s="79"/>
      <c r="M118" s="79"/>
    </row>
    <row r="119" spans="1:13" ht="15">
      <c r="A119" s="63" t="s">
        <v>250</v>
      </c>
      <c r="B119" s="64">
        <v>1</v>
      </c>
      <c r="C119" s="65" t="s">
        <v>11</v>
      </c>
      <c r="D119" s="64">
        <v>4</v>
      </c>
      <c r="E119" s="65" t="s">
        <v>9</v>
      </c>
      <c r="F119" s="66" t="s">
        <v>160</v>
      </c>
      <c r="G119" s="66" t="s">
        <v>161</v>
      </c>
      <c r="H119" s="66" t="s">
        <v>162</v>
      </c>
      <c r="I119" s="66" t="s">
        <v>163</v>
      </c>
      <c r="J119" s="66" t="s">
        <v>164</v>
      </c>
      <c r="K119" s="67" t="s">
        <v>165</v>
      </c>
      <c r="L119" s="115" t="s">
        <v>166</v>
      </c>
      <c r="M119" s="115"/>
    </row>
    <row r="120" spans="1:13" ht="12.75">
      <c r="A120" s="68" t="s">
        <v>247</v>
      </c>
      <c r="B120" s="69" t="s">
        <v>168</v>
      </c>
      <c r="C120" s="70" t="s">
        <v>195</v>
      </c>
      <c r="D120" s="69" t="s">
        <v>170</v>
      </c>
      <c r="E120" s="70" t="s">
        <v>216</v>
      </c>
      <c r="F120" s="69" t="s">
        <v>174</v>
      </c>
      <c r="G120" s="69" t="s">
        <v>172</v>
      </c>
      <c r="H120" s="69" t="s">
        <v>218</v>
      </c>
      <c r="I120" s="69" t="s">
        <v>147</v>
      </c>
      <c r="J120" s="69" t="s">
        <v>147</v>
      </c>
      <c r="K120" s="71" t="s">
        <v>175</v>
      </c>
      <c r="L120" s="72">
        <v>0</v>
      </c>
      <c r="M120" s="72">
        <v>1</v>
      </c>
    </row>
    <row r="121" spans="1:13" ht="12.75">
      <c r="A121" s="68" t="s">
        <v>227</v>
      </c>
      <c r="B121" s="69" t="s">
        <v>177</v>
      </c>
      <c r="C121" s="70" t="s">
        <v>202</v>
      </c>
      <c r="D121" s="69" t="s">
        <v>179</v>
      </c>
      <c r="E121" s="70" t="s">
        <v>213</v>
      </c>
      <c r="F121" s="69" t="s">
        <v>192</v>
      </c>
      <c r="G121" s="69" t="s">
        <v>206</v>
      </c>
      <c r="H121" s="69" t="s">
        <v>243</v>
      </c>
      <c r="I121" s="69" t="s">
        <v>147</v>
      </c>
      <c r="J121" s="69" t="s">
        <v>147</v>
      </c>
      <c r="K121" s="71" t="s">
        <v>199</v>
      </c>
      <c r="L121" s="72">
        <v>1</v>
      </c>
      <c r="M121" s="72">
        <v>1</v>
      </c>
    </row>
    <row r="122" spans="1:13" ht="12.75">
      <c r="A122" s="73"/>
      <c r="B122" s="69" t="s">
        <v>183</v>
      </c>
      <c r="C122" s="70" t="s">
        <v>204</v>
      </c>
      <c r="D122" s="69" t="s">
        <v>185</v>
      </c>
      <c r="E122" s="70" t="s">
        <v>210</v>
      </c>
      <c r="F122" s="69" t="s">
        <v>251</v>
      </c>
      <c r="G122" s="69" t="s">
        <v>172</v>
      </c>
      <c r="H122" s="69" t="s">
        <v>174</v>
      </c>
      <c r="I122" s="69" t="s">
        <v>147</v>
      </c>
      <c r="J122" s="69" t="s">
        <v>147</v>
      </c>
      <c r="K122" s="71" t="s">
        <v>175</v>
      </c>
      <c r="L122" s="72">
        <v>1</v>
      </c>
      <c r="M122" s="72">
        <v>2</v>
      </c>
    </row>
    <row r="123" spans="1:13" ht="12.75">
      <c r="A123" s="73"/>
      <c r="B123" s="116" t="s">
        <v>191</v>
      </c>
      <c r="C123" s="70" t="s">
        <v>195</v>
      </c>
      <c r="D123" s="116" t="s">
        <v>191</v>
      </c>
      <c r="E123" s="70" t="s">
        <v>216</v>
      </c>
      <c r="F123" s="112" t="s">
        <v>198</v>
      </c>
      <c r="G123" s="112" t="s">
        <v>189</v>
      </c>
      <c r="H123" s="112" t="s">
        <v>172</v>
      </c>
      <c r="I123" s="112" t="s">
        <v>192</v>
      </c>
      <c r="J123" s="112" t="s">
        <v>189</v>
      </c>
      <c r="K123" s="113" t="s">
        <v>219</v>
      </c>
      <c r="L123" s="114">
        <v>1</v>
      </c>
      <c r="M123" s="114">
        <v>3</v>
      </c>
    </row>
    <row r="124" spans="1:13" ht="12.75">
      <c r="A124" s="73"/>
      <c r="B124" s="117"/>
      <c r="C124" s="70" t="s">
        <v>202</v>
      </c>
      <c r="D124" s="117"/>
      <c r="E124" s="70" t="s">
        <v>210</v>
      </c>
      <c r="F124" s="112"/>
      <c r="G124" s="112"/>
      <c r="H124" s="112"/>
      <c r="I124" s="112"/>
      <c r="J124" s="112"/>
      <c r="K124" s="113"/>
      <c r="L124" s="114"/>
      <c r="M124" s="114"/>
    </row>
    <row r="125" spans="1:13" ht="12.75">
      <c r="A125" s="73"/>
      <c r="B125" s="69" t="s">
        <v>168</v>
      </c>
      <c r="C125" s="70" t="s">
        <v>195</v>
      </c>
      <c r="D125" s="69" t="s">
        <v>179</v>
      </c>
      <c r="E125" s="70" t="s">
        <v>213</v>
      </c>
      <c r="F125" s="69" t="s">
        <v>174</v>
      </c>
      <c r="G125" s="69" t="s">
        <v>189</v>
      </c>
      <c r="H125" s="69" t="s">
        <v>174</v>
      </c>
      <c r="I125" s="69" t="s">
        <v>147</v>
      </c>
      <c r="J125" s="69" t="s">
        <v>147</v>
      </c>
      <c r="K125" s="71" t="s">
        <v>175</v>
      </c>
      <c r="L125" s="72">
        <v>1</v>
      </c>
      <c r="M125" s="72">
        <v>4</v>
      </c>
    </row>
    <row r="126" spans="1:13" ht="12.75">
      <c r="A126" s="74"/>
      <c r="B126" s="75"/>
      <c r="C126" s="76"/>
      <c r="D126" s="75"/>
      <c r="E126" s="76"/>
      <c r="F126" s="75"/>
      <c r="G126" s="75"/>
      <c r="H126" s="75"/>
      <c r="I126" s="75"/>
      <c r="J126" s="77"/>
      <c r="K126" s="78"/>
      <c r="L126" s="79"/>
      <c r="M126" s="79"/>
    </row>
    <row r="127" spans="1:13" ht="15">
      <c r="A127" s="63" t="s">
        <v>252</v>
      </c>
      <c r="B127" s="64">
        <v>1</v>
      </c>
      <c r="C127" s="65" t="s">
        <v>92</v>
      </c>
      <c r="D127" s="64">
        <v>4</v>
      </c>
      <c r="E127" s="65" t="s">
        <v>223</v>
      </c>
      <c r="F127" s="66" t="s">
        <v>160</v>
      </c>
      <c r="G127" s="66" t="s">
        <v>161</v>
      </c>
      <c r="H127" s="66" t="s">
        <v>162</v>
      </c>
      <c r="I127" s="66" t="s">
        <v>163</v>
      </c>
      <c r="J127" s="66" t="s">
        <v>164</v>
      </c>
      <c r="K127" s="67" t="s">
        <v>165</v>
      </c>
      <c r="L127" s="115" t="s">
        <v>166</v>
      </c>
      <c r="M127" s="115"/>
    </row>
    <row r="128" spans="1:13" ht="12.75">
      <c r="A128" s="68" t="s">
        <v>247</v>
      </c>
      <c r="B128" s="69" t="s">
        <v>168</v>
      </c>
      <c r="C128" s="70" t="s">
        <v>169</v>
      </c>
      <c r="D128" s="69" t="s">
        <v>170</v>
      </c>
      <c r="E128" s="70" t="s">
        <v>224</v>
      </c>
      <c r="F128" s="69" t="s">
        <v>197</v>
      </c>
      <c r="G128" s="69" t="s">
        <v>220</v>
      </c>
      <c r="H128" s="69" t="s">
        <v>198</v>
      </c>
      <c r="I128" s="69" t="s">
        <v>147</v>
      </c>
      <c r="J128" s="69" t="s">
        <v>147</v>
      </c>
      <c r="K128" s="71" t="s">
        <v>199</v>
      </c>
      <c r="L128" s="72">
        <v>1</v>
      </c>
      <c r="M128" s="72">
        <v>0</v>
      </c>
    </row>
    <row r="129" spans="1:13" ht="12.75">
      <c r="A129" s="68" t="s">
        <v>211</v>
      </c>
      <c r="B129" s="69" t="s">
        <v>177</v>
      </c>
      <c r="C129" s="70" t="s">
        <v>184</v>
      </c>
      <c r="D129" s="69" t="s">
        <v>179</v>
      </c>
      <c r="E129" s="70" t="s">
        <v>230</v>
      </c>
      <c r="F129" s="69" t="s">
        <v>174</v>
      </c>
      <c r="G129" s="69" t="s">
        <v>188</v>
      </c>
      <c r="H129" s="69" t="s">
        <v>253</v>
      </c>
      <c r="I129" s="69" t="s">
        <v>217</v>
      </c>
      <c r="J129" s="69" t="s">
        <v>147</v>
      </c>
      <c r="K129" s="71" t="s">
        <v>190</v>
      </c>
      <c r="L129" s="72">
        <v>1</v>
      </c>
      <c r="M129" s="72">
        <v>1</v>
      </c>
    </row>
    <row r="130" spans="1:13" ht="12.75">
      <c r="A130" s="73"/>
      <c r="B130" s="69" t="s">
        <v>183</v>
      </c>
      <c r="C130" s="70" t="s">
        <v>178</v>
      </c>
      <c r="D130" s="69" t="s">
        <v>185</v>
      </c>
      <c r="E130" s="70" t="s">
        <v>228</v>
      </c>
      <c r="F130" s="69" t="s">
        <v>173</v>
      </c>
      <c r="G130" s="69" t="s">
        <v>243</v>
      </c>
      <c r="H130" s="69" t="s">
        <v>181</v>
      </c>
      <c r="I130" s="69" t="s">
        <v>182</v>
      </c>
      <c r="J130" s="69" t="s">
        <v>147</v>
      </c>
      <c r="K130" s="71" t="s">
        <v>190</v>
      </c>
      <c r="L130" s="72">
        <v>1</v>
      </c>
      <c r="M130" s="72">
        <v>2</v>
      </c>
    </row>
    <row r="131" spans="1:13" ht="12.75">
      <c r="A131" s="73"/>
      <c r="B131" s="116" t="s">
        <v>191</v>
      </c>
      <c r="C131" s="70" t="s">
        <v>184</v>
      </c>
      <c r="D131" s="116" t="s">
        <v>191</v>
      </c>
      <c r="E131" s="70" t="s">
        <v>230</v>
      </c>
      <c r="F131" s="112" t="s">
        <v>218</v>
      </c>
      <c r="G131" s="112" t="s">
        <v>217</v>
      </c>
      <c r="H131" s="112" t="s">
        <v>217</v>
      </c>
      <c r="I131" s="112" t="s">
        <v>147</v>
      </c>
      <c r="J131" s="112" t="s">
        <v>147</v>
      </c>
      <c r="K131" s="113" t="s">
        <v>175</v>
      </c>
      <c r="L131" s="114">
        <v>1</v>
      </c>
      <c r="M131" s="114">
        <v>3</v>
      </c>
    </row>
    <row r="132" spans="1:13" ht="12.75">
      <c r="A132" s="73"/>
      <c r="B132" s="117"/>
      <c r="C132" s="70" t="s">
        <v>178</v>
      </c>
      <c r="D132" s="117"/>
      <c r="E132" s="70" t="s">
        <v>228</v>
      </c>
      <c r="F132" s="112"/>
      <c r="G132" s="112"/>
      <c r="H132" s="112"/>
      <c r="I132" s="112"/>
      <c r="J132" s="112"/>
      <c r="K132" s="113"/>
      <c r="L132" s="114"/>
      <c r="M132" s="114"/>
    </row>
    <row r="133" spans="1:13" ht="12.75">
      <c r="A133" s="73"/>
      <c r="B133" s="69" t="s">
        <v>168</v>
      </c>
      <c r="C133" s="70" t="s">
        <v>169</v>
      </c>
      <c r="D133" s="69" t="s">
        <v>179</v>
      </c>
      <c r="E133" s="70" t="s">
        <v>230</v>
      </c>
      <c r="F133" s="69" t="s">
        <v>220</v>
      </c>
      <c r="G133" s="69" t="s">
        <v>220</v>
      </c>
      <c r="H133" s="69" t="s">
        <v>217</v>
      </c>
      <c r="I133" s="69" t="s">
        <v>174</v>
      </c>
      <c r="J133" s="69" t="s">
        <v>181</v>
      </c>
      <c r="K133" s="71" t="s">
        <v>219</v>
      </c>
      <c r="L133" s="72">
        <v>1</v>
      </c>
      <c r="M133" s="72">
        <v>4</v>
      </c>
    </row>
  </sheetData>
  <sheetProtection/>
  <mergeCells count="181">
    <mergeCell ref="A1:N1"/>
    <mergeCell ref="A2:N2"/>
    <mergeCell ref="A3:N3"/>
    <mergeCell ref="A4:N4"/>
    <mergeCell ref="A5:N5"/>
    <mergeCell ref="L7:M7"/>
    <mergeCell ref="B11:B12"/>
    <mergeCell ref="D11:D12"/>
    <mergeCell ref="F11:F12"/>
    <mergeCell ref="G11:G12"/>
    <mergeCell ref="H11:H12"/>
    <mergeCell ref="I11:I12"/>
    <mergeCell ref="J11:J12"/>
    <mergeCell ref="K11:K12"/>
    <mergeCell ref="L11:L12"/>
    <mergeCell ref="M11:M12"/>
    <mergeCell ref="L14:M14"/>
    <mergeCell ref="B18:B19"/>
    <mergeCell ref="D18:D19"/>
    <mergeCell ref="F18:F19"/>
    <mergeCell ref="G18:G19"/>
    <mergeCell ref="H18:H19"/>
    <mergeCell ref="I18:I19"/>
    <mergeCell ref="J18:J19"/>
    <mergeCell ref="K18:K19"/>
    <mergeCell ref="L18:L19"/>
    <mergeCell ref="M18:M19"/>
    <mergeCell ref="L21:M21"/>
    <mergeCell ref="B25:B26"/>
    <mergeCell ref="D25:D26"/>
    <mergeCell ref="F25:F26"/>
    <mergeCell ref="G25:G26"/>
    <mergeCell ref="H25:H26"/>
    <mergeCell ref="I25:I26"/>
    <mergeCell ref="J25:J26"/>
    <mergeCell ref="K25:K26"/>
    <mergeCell ref="L25:L26"/>
    <mergeCell ref="M25:M26"/>
    <mergeCell ref="L31:M31"/>
    <mergeCell ref="B35:B36"/>
    <mergeCell ref="D35:D36"/>
    <mergeCell ref="F35:F36"/>
    <mergeCell ref="G35:G36"/>
    <mergeCell ref="H35:H36"/>
    <mergeCell ref="I35:I36"/>
    <mergeCell ref="J35:J36"/>
    <mergeCell ref="K35:K36"/>
    <mergeCell ref="L35:L36"/>
    <mergeCell ref="M35:M36"/>
    <mergeCell ref="L41:M41"/>
    <mergeCell ref="B45:B46"/>
    <mergeCell ref="D45:D46"/>
    <mergeCell ref="F45:F46"/>
    <mergeCell ref="G45:G46"/>
    <mergeCell ref="H45:H46"/>
    <mergeCell ref="I45:I46"/>
    <mergeCell ref="J45:J46"/>
    <mergeCell ref="K45:K46"/>
    <mergeCell ref="L45:L46"/>
    <mergeCell ref="M45:M46"/>
    <mergeCell ref="L48:M48"/>
    <mergeCell ref="B52:B53"/>
    <mergeCell ref="D52:D53"/>
    <mergeCell ref="F52:F53"/>
    <mergeCell ref="G52:G53"/>
    <mergeCell ref="H52:H53"/>
    <mergeCell ref="I52:I53"/>
    <mergeCell ref="J52:J53"/>
    <mergeCell ref="K52:K53"/>
    <mergeCell ref="L52:L53"/>
    <mergeCell ref="M52:M53"/>
    <mergeCell ref="L55:M55"/>
    <mergeCell ref="B59:B60"/>
    <mergeCell ref="D59:D60"/>
    <mergeCell ref="F59:F60"/>
    <mergeCell ref="G59:G60"/>
    <mergeCell ref="H59:H60"/>
    <mergeCell ref="I59:I60"/>
    <mergeCell ref="J59:J60"/>
    <mergeCell ref="K59:K60"/>
    <mergeCell ref="L59:L60"/>
    <mergeCell ref="M59:M60"/>
    <mergeCell ref="L64:M64"/>
    <mergeCell ref="B68:B69"/>
    <mergeCell ref="D68:D69"/>
    <mergeCell ref="F68:F69"/>
    <mergeCell ref="G68:G69"/>
    <mergeCell ref="H68:H69"/>
    <mergeCell ref="I68:I69"/>
    <mergeCell ref="J68:J69"/>
    <mergeCell ref="K68:K69"/>
    <mergeCell ref="L68:L69"/>
    <mergeCell ref="M68:M69"/>
    <mergeCell ref="L74:M74"/>
    <mergeCell ref="B78:B79"/>
    <mergeCell ref="D78:D79"/>
    <mergeCell ref="F78:F79"/>
    <mergeCell ref="G78:G79"/>
    <mergeCell ref="H78:H79"/>
    <mergeCell ref="I78:I79"/>
    <mergeCell ref="J78:J79"/>
    <mergeCell ref="K78:K79"/>
    <mergeCell ref="L78:L79"/>
    <mergeCell ref="M78:M79"/>
    <mergeCell ref="L81:M81"/>
    <mergeCell ref="B85:B86"/>
    <mergeCell ref="D85:D86"/>
    <mergeCell ref="F85:F86"/>
    <mergeCell ref="G85:G86"/>
    <mergeCell ref="H85:H86"/>
    <mergeCell ref="I85:I86"/>
    <mergeCell ref="J85:J86"/>
    <mergeCell ref="K85:K86"/>
    <mergeCell ref="L85:L86"/>
    <mergeCell ref="M85:M86"/>
    <mergeCell ref="L90:M90"/>
    <mergeCell ref="B94:B95"/>
    <mergeCell ref="D94:D95"/>
    <mergeCell ref="F94:F95"/>
    <mergeCell ref="G94:G95"/>
    <mergeCell ref="H94:H95"/>
    <mergeCell ref="I94:I95"/>
    <mergeCell ref="J94:J95"/>
    <mergeCell ref="K94:K95"/>
    <mergeCell ref="L94:L95"/>
    <mergeCell ref="M94:M95"/>
    <mergeCell ref="L98:M98"/>
    <mergeCell ref="B102:B103"/>
    <mergeCell ref="D102:D103"/>
    <mergeCell ref="F102:F103"/>
    <mergeCell ref="G102:G103"/>
    <mergeCell ref="H102:H103"/>
    <mergeCell ref="I102:I103"/>
    <mergeCell ref="J102:J103"/>
    <mergeCell ref="K102:K103"/>
    <mergeCell ref="L102:L103"/>
    <mergeCell ref="M102:M103"/>
    <mergeCell ref="L105:M105"/>
    <mergeCell ref="B109:B110"/>
    <mergeCell ref="D109:D110"/>
    <mergeCell ref="F109:F110"/>
    <mergeCell ref="G109:G110"/>
    <mergeCell ref="H109:H110"/>
    <mergeCell ref="I109:I110"/>
    <mergeCell ref="J109:J110"/>
    <mergeCell ref="K109:K110"/>
    <mergeCell ref="L109:L110"/>
    <mergeCell ref="M109:M110"/>
    <mergeCell ref="L112:M112"/>
    <mergeCell ref="B116:B117"/>
    <mergeCell ref="D116:D117"/>
    <mergeCell ref="F116:F117"/>
    <mergeCell ref="G116:G117"/>
    <mergeCell ref="H116:H117"/>
    <mergeCell ref="I123:I124"/>
    <mergeCell ref="I116:I117"/>
    <mergeCell ref="J116:J117"/>
    <mergeCell ref="K116:K117"/>
    <mergeCell ref="L116:L117"/>
    <mergeCell ref="M116:M117"/>
    <mergeCell ref="L119:M119"/>
    <mergeCell ref="B131:B132"/>
    <mergeCell ref="D131:D132"/>
    <mergeCell ref="F131:F132"/>
    <mergeCell ref="G131:G132"/>
    <mergeCell ref="H131:H132"/>
    <mergeCell ref="B123:B124"/>
    <mergeCell ref="D123:D124"/>
    <mergeCell ref="F123:F124"/>
    <mergeCell ref="G123:G124"/>
    <mergeCell ref="H123:H124"/>
    <mergeCell ref="I131:I132"/>
    <mergeCell ref="J131:J132"/>
    <mergeCell ref="K131:K132"/>
    <mergeCell ref="L131:L132"/>
    <mergeCell ref="M131:M132"/>
    <mergeCell ref="J123:J124"/>
    <mergeCell ref="K123:K124"/>
    <mergeCell ref="L123:L124"/>
    <mergeCell ref="M123:M124"/>
    <mergeCell ref="L127:M127"/>
  </mergeCells>
  <conditionalFormatting sqref="D13 D20 D30 D40 D47 D54 D63 D73 D80 D89 D97 D104 D111 D118 D126">
    <cfRule type="expression" priority="35" dxfId="24" stopIfTrue="1">
      <formula>Protokoll_1p!#REF!=3</formula>
    </cfRule>
  </conditionalFormatting>
  <conditionalFormatting sqref="D8:D10 D15:D17 B22:B24 D22:D24 B32:B34 D32:D34 D42:D44 D49:D51 D56:D58 D75:D77 D82:D84 D91:D93 D99:D101 D106:D108 D113:D115 D120:D122 B128:B130 D128:D130 B8:B10 B13 B15:B17 B49:B51 B42:B44 B56:B58 B75:B77 B82:B84 B91:B93 B99:B101 B106:B108 B113:B115 B120:B122 B20 B27:B30 D27:D29 B37:B40 D37:D39 B47 B54 B61:B63 D61:D62 B73 B80 B87:B89 D87:D88 B96:B97 D96 B104 B111 B118 B125:B126 D125 D133 B133">
    <cfRule type="expression" priority="36" dxfId="24" stopIfTrue="1">
      <formula>Protokoll_1p!#REF!=3</formula>
    </cfRule>
  </conditionalFormatting>
  <conditionalFormatting sqref="C7:C63 E7:E63 E73:E133 C73:C133">
    <cfRule type="cellIs" priority="37" dxfId="0" operator="equal" stopIfTrue="1">
      <formula>0</formula>
    </cfRule>
  </conditionalFormatting>
  <conditionalFormatting sqref="B11">
    <cfRule type="expression" priority="34" dxfId="24" stopIfTrue="1">
      <formula>Protokoll_1p!#REF!=3</formula>
    </cfRule>
  </conditionalFormatting>
  <conditionalFormatting sqref="D11">
    <cfRule type="expression" priority="33" dxfId="24" stopIfTrue="1">
      <formula>Protokoll_1p!#REF!=3</formula>
    </cfRule>
  </conditionalFormatting>
  <conditionalFormatting sqref="B18">
    <cfRule type="expression" priority="32" dxfId="24" stopIfTrue="1">
      <formula>Protokoll_1p!#REF!=3</formula>
    </cfRule>
  </conditionalFormatting>
  <conditionalFormatting sqref="D18">
    <cfRule type="expression" priority="31" dxfId="24" stopIfTrue="1">
      <formula>Protokoll_1p!#REF!=3</formula>
    </cfRule>
  </conditionalFormatting>
  <conditionalFormatting sqref="B25">
    <cfRule type="expression" priority="30" dxfId="24" stopIfTrue="1">
      <formula>Protokoll_1p!#REF!=3</formula>
    </cfRule>
  </conditionalFormatting>
  <conditionalFormatting sqref="D25">
    <cfRule type="expression" priority="29" dxfId="24" stopIfTrue="1">
      <formula>Protokoll_1p!#REF!=3</formula>
    </cfRule>
  </conditionalFormatting>
  <conditionalFormatting sqref="B35">
    <cfRule type="expression" priority="28" dxfId="24" stopIfTrue="1">
      <formula>Protokoll_1p!#REF!=3</formula>
    </cfRule>
  </conditionalFormatting>
  <conditionalFormatting sqref="D35">
    <cfRule type="expression" priority="27" dxfId="24" stopIfTrue="1">
      <formula>Protokoll_1p!#REF!=3</formula>
    </cfRule>
  </conditionalFormatting>
  <conditionalFormatting sqref="B45">
    <cfRule type="expression" priority="26" dxfId="24" stopIfTrue="1">
      <formula>Protokoll_1p!#REF!=3</formula>
    </cfRule>
  </conditionalFormatting>
  <conditionalFormatting sqref="D45">
    <cfRule type="expression" priority="25" dxfId="24" stopIfTrue="1">
      <formula>Protokoll_1p!#REF!=3</formula>
    </cfRule>
  </conditionalFormatting>
  <conditionalFormatting sqref="B52">
    <cfRule type="expression" priority="24" dxfId="24" stopIfTrue="1">
      <formula>Protokoll_1p!#REF!=3</formula>
    </cfRule>
  </conditionalFormatting>
  <conditionalFormatting sqref="D52">
    <cfRule type="expression" priority="23" dxfId="24" stopIfTrue="1">
      <formula>Protokoll_1p!#REF!=3</formula>
    </cfRule>
  </conditionalFormatting>
  <conditionalFormatting sqref="B59">
    <cfRule type="expression" priority="22" dxfId="24" stopIfTrue="1">
      <formula>Protokoll_1p!#REF!=3</formula>
    </cfRule>
  </conditionalFormatting>
  <conditionalFormatting sqref="D59">
    <cfRule type="expression" priority="21" dxfId="24" stopIfTrue="1">
      <formula>Protokoll_1p!#REF!=3</formula>
    </cfRule>
  </conditionalFormatting>
  <conditionalFormatting sqref="B78">
    <cfRule type="expression" priority="20" dxfId="24" stopIfTrue="1">
      <formula>Protokoll_1p!#REF!=3</formula>
    </cfRule>
  </conditionalFormatting>
  <conditionalFormatting sqref="D78">
    <cfRule type="expression" priority="19" dxfId="24" stopIfTrue="1">
      <formula>Protokoll_1p!#REF!=3</formula>
    </cfRule>
  </conditionalFormatting>
  <conditionalFormatting sqref="B85">
    <cfRule type="expression" priority="18" dxfId="24" stopIfTrue="1">
      <formula>Protokoll_1p!#REF!=3</formula>
    </cfRule>
  </conditionalFormatting>
  <conditionalFormatting sqref="D85">
    <cfRule type="expression" priority="17" dxfId="24" stopIfTrue="1">
      <formula>Protokoll_1p!#REF!=3</formula>
    </cfRule>
  </conditionalFormatting>
  <conditionalFormatting sqref="B94">
    <cfRule type="expression" priority="16" dxfId="24" stopIfTrue="1">
      <formula>Protokoll_1p!#REF!=3</formula>
    </cfRule>
  </conditionalFormatting>
  <conditionalFormatting sqref="D94">
    <cfRule type="expression" priority="15" dxfId="24" stopIfTrue="1">
      <formula>Protokoll_1p!#REF!=3</formula>
    </cfRule>
  </conditionalFormatting>
  <conditionalFormatting sqref="B102">
    <cfRule type="expression" priority="14" dxfId="24" stopIfTrue="1">
      <formula>Protokoll_1p!#REF!=3</formula>
    </cfRule>
  </conditionalFormatting>
  <conditionalFormatting sqref="D102">
    <cfRule type="expression" priority="13" dxfId="24" stopIfTrue="1">
      <formula>Protokoll_1p!#REF!=3</formula>
    </cfRule>
  </conditionalFormatting>
  <conditionalFormatting sqref="B109">
    <cfRule type="expression" priority="12" dxfId="24" stopIfTrue="1">
      <formula>Protokoll_1p!#REF!=3</formula>
    </cfRule>
  </conditionalFormatting>
  <conditionalFormatting sqref="D109">
    <cfRule type="expression" priority="11" dxfId="24" stopIfTrue="1">
      <formula>Protokoll_1p!#REF!=3</formula>
    </cfRule>
  </conditionalFormatting>
  <conditionalFormatting sqref="B116">
    <cfRule type="expression" priority="10" dxfId="24" stopIfTrue="1">
      <formula>Protokoll_1p!#REF!=3</formula>
    </cfRule>
  </conditionalFormatting>
  <conditionalFormatting sqref="D116">
    <cfRule type="expression" priority="9" dxfId="24" stopIfTrue="1">
      <formula>Protokoll_1p!#REF!=3</formula>
    </cfRule>
  </conditionalFormatting>
  <conditionalFormatting sqref="B123">
    <cfRule type="expression" priority="8" dxfId="24" stopIfTrue="1">
      <formula>Protokoll_1p!#REF!=3</formula>
    </cfRule>
  </conditionalFormatting>
  <conditionalFormatting sqref="D123">
    <cfRule type="expression" priority="7" dxfId="24" stopIfTrue="1">
      <formula>Protokoll_1p!#REF!=3</formula>
    </cfRule>
  </conditionalFormatting>
  <conditionalFormatting sqref="D131">
    <cfRule type="expression" priority="6" dxfId="24" stopIfTrue="1">
      <formula>Protokoll_1p!#REF!=3</formula>
    </cfRule>
  </conditionalFormatting>
  <conditionalFormatting sqref="B131">
    <cfRule type="expression" priority="5" dxfId="24" stopIfTrue="1">
      <formula>Protokoll_1p!#REF!=3</formula>
    </cfRule>
  </conditionalFormatting>
  <conditionalFormatting sqref="B65:B67 D65:D67 B70:B72 D70:D72">
    <cfRule type="expression" priority="3" dxfId="24" stopIfTrue="1">
      <formula>Protokoll_1p!#REF!=3</formula>
    </cfRule>
  </conditionalFormatting>
  <conditionalFormatting sqref="C64:C72 E64:E72">
    <cfRule type="cellIs" priority="4" dxfId="0" operator="equal" stopIfTrue="1">
      <formula>0</formula>
    </cfRule>
  </conditionalFormatting>
  <conditionalFormatting sqref="B68">
    <cfRule type="expression" priority="2" dxfId="24" stopIfTrue="1">
      <formula>Protokoll_1p!#REF!=3</formula>
    </cfRule>
  </conditionalFormatting>
  <conditionalFormatting sqref="D68">
    <cfRule type="expression" priority="1" dxfId="24" stopIfTrue="1">
      <formula>Protokoll_1p!#REF!=3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9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13.7109375" style="0" customWidth="1"/>
    <col min="2" max="2" width="2.7109375" style="0" customWidth="1"/>
    <col min="3" max="3" width="34.00390625" style="0" customWidth="1"/>
    <col min="4" max="4" width="2.7109375" style="0" customWidth="1"/>
    <col min="5" max="5" width="34.00390625" style="0" customWidth="1"/>
    <col min="6" max="10" width="6.00390625" style="0" bestFit="1" customWidth="1"/>
    <col min="11" max="11" width="6.00390625" style="0" customWidth="1"/>
    <col min="12" max="13" width="5.28125" style="0" customWidth="1"/>
    <col min="14" max="14" width="2.28125" style="0" customWidth="1"/>
  </cols>
  <sheetData>
    <row r="1" spans="1:14" ht="18">
      <c r="A1" s="118" t="s">
        <v>156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ht="18">
      <c r="A2" s="118" t="s">
        <v>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4" ht="12.75">
      <c r="A3" s="119" t="s">
        <v>254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</row>
    <row r="4" spans="1:14" ht="12.75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</row>
    <row r="5" spans="1:14" ht="15.75">
      <c r="A5" s="121" t="s">
        <v>255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</row>
    <row r="6" ht="3.75" customHeight="1"/>
    <row r="7" spans="1:13" ht="15">
      <c r="A7" s="63" t="s">
        <v>256</v>
      </c>
      <c r="B7" s="64">
        <v>0</v>
      </c>
      <c r="C7" s="65" t="s">
        <v>9</v>
      </c>
      <c r="D7" s="64">
        <v>4</v>
      </c>
      <c r="E7" s="65" t="s">
        <v>8</v>
      </c>
      <c r="F7" s="66" t="s">
        <v>160</v>
      </c>
      <c r="G7" s="66" t="s">
        <v>161</v>
      </c>
      <c r="H7" s="66" t="s">
        <v>162</v>
      </c>
      <c r="I7" s="66" t="s">
        <v>163</v>
      </c>
      <c r="J7" s="66" t="s">
        <v>164</v>
      </c>
      <c r="K7" s="67" t="s">
        <v>165</v>
      </c>
      <c r="L7" s="115" t="s">
        <v>166</v>
      </c>
      <c r="M7" s="115"/>
    </row>
    <row r="8" spans="1:13" ht="12.75">
      <c r="A8" s="68" t="s">
        <v>257</v>
      </c>
      <c r="B8" s="69" t="s">
        <v>168</v>
      </c>
      <c r="C8" s="70" t="s">
        <v>216</v>
      </c>
      <c r="D8" s="69" t="s">
        <v>170</v>
      </c>
      <c r="E8" s="70" t="s">
        <v>171</v>
      </c>
      <c r="F8" s="69" t="s">
        <v>217</v>
      </c>
      <c r="G8" s="69" t="s">
        <v>174</v>
      </c>
      <c r="H8" s="69" t="s">
        <v>174</v>
      </c>
      <c r="I8" s="69" t="s">
        <v>147</v>
      </c>
      <c r="J8" s="69" t="s">
        <v>147</v>
      </c>
      <c r="K8" s="71" t="s">
        <v>175</v>
      </c>
      <c r="L8" s="72">
        <v>0</v>
      </c>
      <c r="M8" s="72">
        <v>1</v>
      </c>
    </row>
    <row r="9" spans="1:13" ht="12.75">
      <c r="A9" s="68" t="s">
        <v>176</v>
      </c>
      <c r="B9" s="69" t="s">
        <v>177</v>
      </c>
      <c r="C9" s="70" t="s">
        <v>210</v>
      </c>
      <c r="D9" s="69" t="s">
        <v>179</v>
      </c>
      <c r="E9" s="70" t="s">
        <v>180</v>
      </c>
      <c r="F9" s="69" t="s">
        <v>188</v>
      </c>
      <c r="G9" s="69" t="s">
        <v>173</v>
      </c>
      <c r="H9" s="69" t="s">
        <v>172</v>
      </c>
      <c r="I9" s="69" t="s">
        <v>172</v>
      </c>
      <c r="J9" s="69" t="s">
        <v>147</v>
      </c>
      <c r="K9" s="71" t="s">
        <v>190</v>
      </c>
      <c r="L9" s="72">
        <v>0</v>
      </c>
      <c r="M9" s="72">
        <v>2</v>
      </c>
    </row>
    <row r="10" spans="1:13" ht="12.75">
      <c r="A10" s="73"/>
      <c r="B10" s="69" t="s">
        <v>183</v>
      </c>
      <c r="C10" s="70" t="s">
        <v>258</v>
      </c>
      <c r="D10" s="69" t="s">
        <v>185</v>
      </c>
      <c r="E10" s="70" t="s">
        <v>186</v>
      </c>
      <c r="F10" s="69" t="s">
        <v>172</v>
      </c>
      <c r="G10" s="69" t="s">
        <v>174</v>
      </c>
      <c r="H10" s="69" t="s">
        <v>173</v>
      </c>
      <c r="I10" s="69" t="s">
        <v>147</v>
      </c>
      <c r="J10" s="69" t="s">
        <v>147</v>
      </c>
      <c r="K10" s="71" t="s">
        <v>175</v>
      </c>
      <c r="L10" s="72">
        <v>0</v>
      </c>
      <c r="M10" s="72">
        <v>3</v>
      </c>
    </row>
    <row r="11" spans="1:13" ht="12.75">
      <c r="A11" s="73"/>
      <c r="B11" s="116" t="s">
        <v>191</v>
      </c>
      <c r="C11" s="70" t="s">
        <v>216</v>
      </c>
      <c r="D11" s="116" t="s">
        <v>191</v>
      </c>
      <c r="E11" s="70" t="s">
        <v>180</v>
      </c>
      <c r="F11" s="112" t="s">
        <v>174</v>
      </c>
      <c r="G11" s="112" t="s">
        <v>232</v>
      </c>
      <c r="H11" s="112" t="s">
        <v>217</v>
      </c>
      <c r="I11" s="112" t="s">
        <v>147</v>
      </c>
      <c r="J11" s="112" t="s">
        <v>147</v>
      </c>
      <c r="K11" s="113" t="s">
        <v>175</v>
      </c>
      <c r="L11" s="114">
        <v>0</v>
      </c>
      <c r="M11" s="114">
        <v>4</v>
      </c>
    </row>
    <row r="12" spans="1:13" ht="12.75">
      <c r="A12" s="73"/>
      <c r="B12" s="117"/>
      <c r="C12" s="70" t="s">
        <v>210</v>
      </c>
      <c r="D12" s="117"/>
      <c r="E12" s="70" t="s">
        <v>171</v>
      </c>
      <c r="F12" s="112"/>
      <c r="G12" s="112"/>
      <c r="H12" s="112"/>
      <c r="I12" s="112"/>
      <c r="J12" s="112"/>
      <c r="K12" s="113"/>
      <c r="L12" s="114"/>
      <c r="M12" s="114"/>
    </row>
    <row r="13" spans="1:13" ht="12.75">
      <c r="A13" s="74"/>
      <c r="B13" s="75"/>
      <c r="C13" s="76"/>
      <c r="D13" s="75"/>
      <c r="E13" s="76"/>
      <c r="F13" s="75"/>
      <c r="G13" s="75"/>
      <c r="H13" s="75"/>
      <c r="I13" s="75"/>
      <c r="J13" s="77"/>
      <c r="K13" s="78"/>
      <c r="L13" s="79"/>
      <c r="M13" s="79"/>
    </row>
    <row r="14" spans="1:13" ht="15">
      <c r="A14" s="63" t="s">
        <v>259</v>
      </c>
      <c r="B14" s="64">
        <v>1</v>
      </c>
      <c r="C14" s="65" t="s">
        <v>223</v>
      </c>
      <c r="D14" s="64">
        <v>4</v>
      </c>
      <c r="E14" s="65" t="s">
        <v>18</v>
      </c>
      <c r="F14" s="66" t="s">
        <v>160</v>
      </c>
      <c r="G14" s="66" t="s">
        <v>161</v>
      </c>
      <c r="H14" s="66" t="s">
        <v>162</v>
      </c>
      <c r="I14" s="66" t="s">
        <v>163</v>
      </c>
      <c r="J14" s="66" t="s">
        <v>164</v>
      </c>
      <c r="K14" s="67" t="s">
        <v>165</v>
      </c>
      <c r="L14" s="115" t="s">
        <v>166</v>
      </c>
      <c r="M14" s="115"/>
    </row>
    <row r="15" spans="1:13" ht="12.75">
      <c r="A15" s="68" t="s">
        <v>257</v>
      </c>
      <c r="B15" s="69" t="s">
        <v>168</v>
      </c>
      <c r="C15" s="70" t="s">
        <v>230</v>
      </c>
      <c r="D15" s="69" t="s">
        <v>170</v>
      </c>
      <c r="E15" s="70" t="s">
        <v>201</v>
      </c>
      <c r="F15" s="69" t="s">
        <v>192</v>
      </c>
      <c r="G15" s="69" t="s">
        <v>182</v>
      </c>
      <c r="H15" s="69" t="s">
        <v>206</v>
      </c>
      <c r="I15" s="69" t="s">
        <v>220</v>
      </c>
      <c r="J15" s="69" t="s">
        <v>147</v>
      </c>
      <c r="K15" s="71" t="s">
        <v>207</v>
      </c>
      <c r="L15" s="72">
        <v>1</v>
      </c>
      <c r="M15" s="72">
        <v>0</v>
      </c>
    </row>
    <row r="16" spans="1:13" ht="12.75">
      <c r="A16" s="68" t="s">
        <v>200</v>
      </c>
      <c r="B16" s="69" t="s">
        <v>177</v>
      </c>
      <c r="C16" s="70" t="s">
        <v>224</v>
      </c>
      <c r="D16" s="69" t="s">
        <v>179</v>
      </c>
      <c r="E16" s="70" t="s">
        <v>203</v>
      </c>
      <c r="F16" s="69" t="s">
        <v>192</v>
      </c>
      <c r="G16" s="69" t="s">
        <v>172</v>
      </c>
      <c r="H16" s="69" t="s">
        <v>181</v>
      </c>
      <c r="I16" s="69" t="s">
        <v>189</v>
      </c>
      <c r="J16" s="69" t="s">
        <v>147</v>
      </c>
      <c r="K16" s="71" t="s">
        <v>190</v>
      </c>
      <c r="L16" s="72">
        <v>1</v>
      </c>
      <c r="M16" s="72">
        <v>1</v>
      </c>
    </row>
    <row r="17" spans="1:13" ht="12.75">
      <c r="A17" s="73"/>
      <c r="B17" s="69" t="s">
        <v>183</v>
      </c>
      <c r="C17" s="70" t="s">
        <v>228</v>
      </c>
      <c r="D17" s="69" t="s">
        <v>185</v>
      </c>
      <c r="E17" s="70" t="s">
        <v>194</v>
      </c>
      <c r="F17" s="69" t="s">
        <v>251</v>
      </c>
      <c r="G17" s="69" t="s">
        <v>206</v>
      </c>
      <c r="H17" s="69" t="s">
        <v>217</v>
      </c>
      <c r="I17" s="69" t="s">
        <v>189</v>
      </c>
      <c r="J17" s="69" t="s">
        <v>147</v>
      </c>
      <c r="K17" s="71" t="s">
        <v>190</v>
      </c>
      <c r="L17" s="72">
        <v>1</v>
      </c>
      <c r="M17" s="72">
        <v>2</v>
      </c>
    </row>
    <row r="18" spans="1:13" ht="12.75">
      <c r="A18" s="73"/>
      <c r="B18" s="116" t="s">
        <v>191</v>
      </c>
      <c r="C18" s="70" t="s">
        <v>230</v>
      </c>
      <c r="D18" s="116" t="s">
        <v>191</v>
      </c>
      <c r="E18" s="70" t="s">
        <v>203</v>
      </c>
      <c r="F18" s="112" t="s">
        <v>174</v>
      </c>
      <c r="G18" s="112" t="s">
        <v>174</v>
      </c>
      <c r="H18" s="112" t="s">
        <v>217</v>
      </c>
      <c r="I18" s="112" t="s">
        <v>147</v>
      </c>
      <c r="J18" s="112" t="s">
        <v>147</v>
      </c>
      <c r="K18" s="113" t="s">
        <v>175</v>
      </c>
      <c r="L18" s="114">
        <v>1</v>
      </c>
      <c r="M18" s="114">
        <v>3</v>
      </c>
    </row>
    <row r="19" spans="1:13" ht="12.75">
      <c r="A19" s="73"/>
      <c r="B19" s="117"/>
      <c r="C19" s="70" t="s">
        <v>224</v>
      </c>
      <c r="D19" s="117"/>
      <c r="E19" s="70" t="s">
        <v>201</v>
      </c>
      <c r="F19" s="112"/>
      <c r="G19" s="112"/>
      <c r="H19" s="112"/>
      <c r="I19" s="112"/>
      <c r="J19" s="112"/>
      <c r="K19" s="113"/>
      <c r="L19" s="114"/>
      <c r="M19" s="114"/>
    </row>
    <row r="20" spans="1:13" ht="12.75">
      <c r="A20" s="73"/>
      <c r="B20" s="69" t="s">
        <v>168</v>
      </c>
      <c r="C20" s="70" t="s">
        <v>230</v>
      </c>
      <c r="D20" s="69" t="s">
        <v>179</v>
      </c>
      <c r="E20" s="70" t="s">
        <v>203</v>
      </c>
      <c r="F20" s="69" t="s">
        <v>187</v>
      </c>
      <c r="G20" s="69" t="s">
        <v>172</v>
      </c>
      <c r="H20" s="69" t="s">
        <v>220</v>
      </c>
      <c r="I20" s="69" t="s">
        <v>189</v>
      </c>
      <c r="J20" s="69" t="s">
        <v>147</v>
      </c>
      <c r="K20" s="71" t="s">
        <v>190</v>
      </c>
      <c r="L20" s="72">
        <v>1</v>
      </c>
      <c r="M20" s="72">
        <v>4</v>
      </c>
    </row>
    <row r="21" spans="1:13" ht="12.75">
      <c r="A21" s="74"/>
      <c r="B21" s="75"/>
      <c r="C21" s="76"/>
      <c r="D21" s="75"/>
      <c r="E21" s="76"/>
      <c r="F21" s="75"/>
      <c r="G21" s="75"/>
      <c r="H21" s="75"/>
      <c r="I21" s="75"/>
      <c r="J21" s="77"/>
      <c r="K21" s="78"/>
      <c r="L21" s="79"/>
      <c r="M21" s="79"/>
    </row>
    <row r="22" spans="1:13" ht="15">
      <c r="A22" s="63" t="s">
        <v>260</v>
      </c>
      <c r="B22" s="64">
        <v>3</v>
      </c>
      <c r="C22" s="65" t="s">
        <v>92</v>
      </c>
      <c r="D22" s="64">
        <v>4</v>
      </c>
      <c r="E22" s="65" t="s">
        <v>137</v>
      </c>
      <c r="F22" s="66" t="s">
        <v>160</v>
      </c>
      <c r="G22" s="66" t="s">
        <v>161</v>
      </c>
      <c r="H22" s="66" t="s">
        <v>162</v>
      </c>
      <c r="I22" s="66" t="s">
        <v>163</v>
      </c>
      <c r="J22" s="66" t="s">
        <v>164</v>
      </c>
      <c r="K22" s="67" t="s">
        <v>165</v>
      </c>
      <c r="L22" s="115" t="s">
        <v>166</v>
      </c>
      <c r="M22" s="115"/>
    </row>
    <row r="23" spans="1:13" ht="12.75">
      <c r="A23" s="68" t="s">
        <v>257</v>
      </c>
      <c r="B23" s="69" t="s">
        <v>168</v>
      </c>
      <c r="C23" s="70" t="s">
        <v>178</v>
      </c>
      <c r="D23" s="69" t="s">
        <v>170</v>
      </c>
      <c r="E23" s="70" t="s">
        <v>212</v>
      </c>
      <c r="F23" s="69" t="s">
        <v>205</v>
      </c>
      <c r="G23" s="69" t="s">
        <v>187</v>
      </c>
      <c r="H23" s="69" t="s">
        <v>187</v>
      </c>
      <c r="I23" s="69" t="s">
        <v>232</v>
      </c>
      <c r="J23" s="69" t="s">
        <v>147</v>
      </c>
      <c r="K23" s="71" t="s">
        <v>190</v>
      </c>
      <c r="L23" s="72">
        <v>0</v>
      </c>
      <c r="M23" s="72">
        <v>1</v>
      </c>
    </row>
    <row r="24" spans="1:13" ht="12.75">
      <c r="A24" s="68" t="s">
        <v>211</v>
      </c>
      <c r="B24" s="69" t="s">
        <v>177</v>
      </c>
      <c r="C24" s="70" t="s">
        <v>184</v>
      </c>
      <c r="D24" s="69" t="s">
        <v>179</v>
      </c>
      <c r="E24" s="70" t="s">
        <v>215</v>
      </c>
      <c r="F24" s="69" t="s">
        <v>182</v>
      </c>
      <c r="G24" s="69" t="s">
        <v>182</v>
      </c>
      <c r="H24" s="69" t="s">
        <v>189</v>
      </c>
      <c r="I24" s="69" t="s">
        <v>147</v>
      </c>
      <c r="J24" s="69" t="s">
        <v>147</v>
      </c>
      <c r="K24" s="71" t="s">
        <v>175</v>
      </c>
      <c r="L24" s="72">
        <v>0</v>
      </c>
      <c r="M24" s="72">
        <v>2</v>
      </c>
    </row>
    <row r="25" spans="1:13" ht="12.75">
      <c r="A25" s="73"/>
      <c r="B25" s="69" t="s">
        <v>183</v>
      </c>
      <c r="C25" s="70" t="s">
        <v>261</v>
      </c>
      <c r="D25" s="69" t="s">
        <v>185</v>
      </c>
      <c r="E25" s="70" t="s">
        <v>209</v>
      </c>
      <c r="F25" s="69" t="s">
        <v>187</v>
      </c>
      <c r="G25" s="69" t="s">
        <v>205</v>
      </c>
      <c r="H25" s="69" t="s">
        <v>249</v>
      </c>
      <c r="I25" s="69" t="s">
        <v>196</v>
      </c>
      <c r="J25" s="69" t="s">
        <v>147</v>
      </c>
      <c r="K25" s="71" t="s">
        <v>207</v>
      </c>
      <c r="L25" s="72">
        <v>1</v>
      </c>
      <c r="M25" s="72">
        <v>2</v>
      </c>
    </row>
    <row r="26" spans="1:13" ht="12.75">
      <c r="A26" s="73"/>
      <c r="B26" s="116" t="s">
        <v>191</v>
      </c>
      <c r="C26" s="70" t="s">
        <v>178</v>
      </c>
      <c r="D26" s="116" t="s">
        <v>191</v>
      </c>
      <c r="E26" s="70" t="s">
        <v>215</v>
      </c>
      <c r="F26" s="112" t="s">
        <v>189</v>
      </c>
      <c r="G26" s="112" t="s">
        <v>181</v>
      </c>
      <c r="H26" s="112" t="s">
        <v>220</v>
      </c>
      <c r="I26" s="112" t="s">
        <v>220</v>
      </c>
      <c r="J26" s="112" t="s">
        <v>220</v>
      </c>
      <c r="K26" s="113" t="s">
        <v>233</v>
      </c>
      <c r="L26" s="114">
        <v>2</v>
      </c>
      <c r="M26" s="114">
        <v>2</v>
      </c>
    </row>
    <row r="27" spans="1:13" ht="12.75">
      <c r="A27" s="73"/>
      <c r="B27" s="117"/>
      <c r="C27" s="70" t="s">
        <v>261</v>
      </c>
      <c r="D27" s="117"/>
      <c r="E27" s="70" t="s">
        <v>209</v>
      </c>
      <c r="F27" s="112"/>
      <c r="G27" s="112"/>
      <c r="H27" s="112"/>
      <c r="I27" s="112"/>
      <c r="J27" s="112"/>
      <c r="K27" s="113"/>
      <c r="L27" s="114"/>
      <c r="M27" s="114"/>
    </row>
    <row r="28" spans="1:13" ht="12.75">
      <c r="A28" s="73"/>
      <c r="B28" s="69" t="s">
        <v>168</v>
      </c>
      <c r="C28" s="70" t="s">
        <v>178</v>
      </c>
      <c r="D28" s="69" t="s">
        <v>179</v>
      </c>
      <c r="E28" s="70" t="s">
        <v>215</v>
      </c>
      <c r="F28" s="69" t="s">
        <v>189</v>
      </c>
      <c r="G28" s="69" t="s">
        <v>172</v>
      </c>
      <c r="H28" s="69" t="s">
        <v>182</v>
      </c>
      <c r="I28" s="69" t="s">
        <v>147</v>
      </c>
      <c r="J28" s="69" t="s">
        <v>147</v>
      </c>
      <c r="K28" s="71" t="s">
        <v>175</v>
      </c>
      <c r="L28" s="72">
        <v>2</v>
      </c>
      <c r="M28" s="72">
        <v>3</v>
      </c>
    </row>
    <row r="29" spans="1:13" ht="12.75">
      <c r="A29" s="73"/>
      <c r="B29" s="69" t="s">
        <v>183</v>
      </c>
      <c r="C29" s="70" t="s">
        <v>261</v>
      </c>
      <c r="D29" s="69" t="s">
        <v>170</v>
      </c>
      <c r="E29" s="70" t="s">
        <v>212</v>
      </c>
      <c r="F29" s="69" t="s">
        <v>198</v>
      </c>
      <c r="G29" s="69" t="s">
        <v>198</v>
      </c>
      <c r="H29" s="69" t="s">
        <v>197</v>
      </c>
      <c r="I29" s="69" t="s">
        <v>147</v>
      </c>
      <c r="J29" s="69" t="s">
        <v>147</v>
      </c>
      <c r="K29" s="71" t="s">
        <v>199</v>
      </c>
      <c r="L29" s="72">
        <v>3</v>
      </c>
      <c r="M29" s="72">
        <v>3</v>
      </c>
    </row>
    <row r="30" spans="1:13" ht="12.75">
      <c r="A30" s="73"/>
      <c r="B30" s="69" t="s">
        <v>177</v>
      </c>
      <c r="C30" s="70" t="s">
        <v>184</v>
      </c>
      <c r="D30" s="69" t="s">
        <v>185</v>
      </c>
      <c r="E30" s="70" t="s">
        <v>209</v>
      </c>
      <c r="F30" s="69" t="s">
        <v>189</v>
      </c>
      <c r="G30" s="69" t="s">
        <v>182</v>
      </c>
      <c r="H30" s="69" t="s">
        <v>173</v>
      </c>
      <c r="I30" s="69" t="s">
        <v>147</v>
      </c>
      <c r="J30" s="69" t="s">
        <v>147</v>
      </c>
      <c r="K30" s="71" t="s">
        <v>175</v>
      </c>
      <c r="L30" s="72">
        <v>3</v>
      </c>
      <c r="M30" s="72">
        <v>4</v>
      </c>
    </row>
    <row r="31" spans="1:13" ht="12.75">
      <c r="A31" s="74"/>
      <c r="B31" s="75"/>
      <c r="C31" s="76"/>
      <c r="D31" s="75"/>
      <c r="E31" s="76"/>
      <c r="F31" s="75"/>
      <c r="G31" s="75"/>
      <c r="H31" s="75"/>
      <c r="I31" s="75"/>
      <c r="J31" s="77"/>
      <c r="K31" s="78"/>
      <c r="L31" s="79"/>
      <c r="M31" s="79"/>
    </row>
    <row r="32" spans="1:13" ht="15">
      <c r="A32" s="63" t="s">
        <v>262</v>
      </c>
      <c r="B32" s="64">
        <v>1</v>
      </c>
      <c r="C32" s="65" t="s">
        <v>11</v>
      </c>
      <c r="D32" s="64">
        <v>4</v>
      </c>
      <c r="E32" s="65" t="s">
        <v>125</v>
      </c>
      <c r="F32" s="66" t="s">
        <v>160</v>
      </c>
      <c r="G32" s="66" t="s">
        <v>161</v>
      </c>
      <c r="H32" s="66" t="s">
        <v>162</v>
      </c>
      <c r="I32" s="66" t="s">
        <v>163</v>
      </c>
      <c r="J32" s="66" t="s">
        <v>164</v>
      </c>
      <c r="K32" s="67" t="s">
        <v>165</v>
      </c>
      <c r="L32" s="115" t="s">
        <v>166</v>
      </c>
      <c r="M32" s="115"/>
    </row>
    <row r="33" spans="1:13" ht="12.75">
      <c r="A33" s="68" t="s">
        <v>257</v>
      </c>
      <c r="B33" s="69" t="s">
        <v>168</v>
      </c>
      <c r="C33" s="70" t="s">
        <v>202</v>
      </c>
      <c r="D33" s="69" t="s">
        <v>170</v>
      </c>
      <c r="E33" s="70" t="s">
        <v>225</v>
      </c>
      <c r="F33" s="69" t="s">
        <v>189</v>
      </c>
      <c r="G33" s="69" t="s">
        <v>173</v>
      </c>
      <c r="H33" s="69" t="s">
        <v>232</v>
      </c>
      <c r="I33" s="69" t="s">
        <v>147</v>
      </c>
      <c r="J33" s="69" t="s">
        <v>147</v>
      </c>
      <c r="K33" s="71" t="s">
        <v>175</v>
      </c>
      <c r="L33" s="72">
        <v>0</v>
      </c>
      <c r="M33" s="72">
        <v>1</v>
      </c>
    </row>
    <row r="34" spans="1:13" ht="12.75">
      <c r="A34" s="68" t="s">
        <v>227</v>
      </c>
      <c r="B34" s="69" t="s">
        <v>177</v>
      </c>
      <c r="C34" s="70" t="s">
        <v>263</v>
      </c>
      <c r="D34" s="69" t="s">
        <v>179</v>
      </c>
      <c r="E34" s="70" t="s">
        <v>229</v>
      </c>
      <c r="F34" s="69" t="s">
        <v>172</v>
      </c>
      <c r="G34" s="69" t="s">
        <v>174</v>
      </c>
      <c r="H34" s="69" t="s">
        <v>174</v>
      </c>
      <c r="I34" s="69" t="s">
        <v>147</v>
      </c>
      <c r="J34" s="69" t="s">
        <v>147</v>
      </c>
      <c r="K34" s="71" t="s">
        <v>175</v>
      </c>
      <c r="L34" s="72">
        <v>0</v>
      </c>
      <c r="M34" s="72">
        <v>2</v>
      </c>
    </row>
    <row r="35" spans="1:13" ht="12.75">
      <c r="A35" s="73"/>
      <c r="B35" s="69" t="s">
        <v>183</v>
      </c>
      <c r="C35" s="70" t="s">
        <v>195</v>
      </c>
      <c r="D35" s="69" t="s">
        <v>185</v>
      </c>
      <c r="E35" s="70" t="s">
        <v>231</v>
      </c>
      <c r="F35" s="69" t="s">
        <v>192</v>
      </c>
      <c r="G35" s="69" t="s">
        <v>220</v>
      </c>
      <c r="H35" s="69" t="s">
        <v>205</v>
      </c>
      <c r="I35" s="69" t="s">
        <v>147</v>
      </c>
      <c r="J35" s="69" t="s">
        <v>147</v>
      </c>
      <c r="K35" s="71" t="s">
        <v>199</v>
      </c>
      <c r="L35" s="72">
        <v>1</v>
      </c>
      <c r="M35" s="72">
        <v>2</v>
      </c>
    </row>
    <row r="36" spans="1:13" ht="12.75">
      <c r="A36" s="73"/>
      <c r="B36" s="116" t="s">
        <v>191</v>
      </c>
      <c r="C36" s="70" t="s">
        <v>202</v>
      </c>
      <c r="D36" s="116" t="s">
        <v>191</v>
      </c>
      <c r="E36" s="70" t="s">
        <v>229</v>
      </c>
      <c r="F36" s="112" t="s">
        <v>197</v>
      </c>
      <c r="G36" s="112" t="s">
        <v>206</v>
      </c>
      <c r="H36" s="112" t="s">
        <v>181</v>
      </c>
      <c r="I36" s="112" t="s">
        <v>232</v>
      </c>
      <c r="J36" s="112" t="s">
        <v>173</v>
      </c>
      <c r="K36" s="113" t="s">
        <v>219</v>
      </c>
      <c r="L36" s="114">
        <v>1</v>
      </c>
      <c r="M36" s="114">
        <v>3</v>
      </c>
    </row>
    <row r="37" spans="1:13" ht="12.75">
      <c r="A37" s="73"/>
      <c r="B37" s="117"/>
      <c r="C37" s="70" t="s">
        <v>195</v>
      </c>
      <c r="D37" s="117"/>
      <c r="E37" s="70" t="s">
        <v>225</v>
      </c>
      <c r="F37" s="112"/>
      <c r="G37" s="112"/>
      <c r="H37" s="112"/>
      <c r="I37" s="112"/>
      <c r="J37" s="112"/>
      <c r="K37" s="113"/>
      <c r="L37" s="114"/>
      <c r="M37" s="114"/>
    </row>
    <row r="38" spans="1:13" ht="12.75">
      <c r="A38" s="73"/>
      <c r="B38" s="69" t="s">
        <v>168</v>
      </c>
      <c r="C38" s="70" t="s">
        <v>202</v>
      </c>
      <c r="D38" s="69" t="s">
        <v>179</v>
      </c>
      <c r="E38" s="70" t="s">
        <v>229</v>
      </c>
      <c r="F38" s="69" t="s">
        <v>187</v>
      </c>
      <c r="G38" s="69" t="s">
        <v>189</v>
      </c>
      <c r="H38" s="69" t="s">
        <v>172</v>
      </c>
      <c r="I38" s="69" t="s">
        <v>147</v>
      </c>
      <c r="J38" s="69" t="s">
        <v>147</v>
      </c>
      <c r="K38" s="71" t="s">
        <v>175</v>
      </c>
      <c r="L38" s="72">
        <v>1</v>
      </c>
      <c r="M38" s="72">
        <v>4</v>
      </c>
    </row>
    <row r="39" spans="1:13" ht="12.75">
      <c r="A39" s="74"/>
      <c r="B39" s="75"/>
      <c r="C39" s="76"/>
      <c r="D39" s="75"/>
      <c r="E39" s="76"/>
      <c r="F39" s="75"/>
      <c r="G39" s="75"/>
      <c r="H39" s="75"/>
      <c r="I39" s="75"/>
      <c r="J39" s="77"/>
      <c r="K39" s="78"/>
      <c r="L39" s="79"/>
      <c r="M39" s="79"/>
    </row>
    <row r="40" spans="1:13" ht="15">
      <c r="A40" s="63" t="s">
        <v>264</v>
      </c>
      <c r="B40" s="64">
        <v>4</v>
      </c>
      <c r="C40" s="65" t="s">
        <v>8</v>
      </c>
      <c r="D40" s="64">
        <v>0</v>
      </c>
      <c r="E40" s="65" t="s">
        <v>223</v>
      </c>
      <c r="F40" s="66" t="s">
        <v>160</v>
      </c>
      <c r="G40" s="66" t="s">
        <v>161</v>
      </c>
      <c r="H40" s="66" t="s">
        <v>162</v>
      </c>
      <c r="I40" s="66" t="s">
        <v>163</v>
      </c>
      <c r="J40" s="66" t="s">
        <v>164</v>
      </c>
      <c r="K40" s="67" t="s">
        <v>165</v>
      </c>
      <c r="L40" s="115" t="s">
        <v>166</v>
      </c>
      <c r="M40" s="115"/>
    </row>
    <row r="41" spans="1:13" ht="12.75">
      <c r="A41" s="68" t="s">
        <v>265</v>
      </c>
      <c r="B41" s="69" t="s">
        <v>168</v>
      </c>
      <c r="C41" s="70" t="s">
        <v>171</v>
      </c>
      <c r="D41" s="69" t="s">
        <v>170</v>
      </c>
      <c r="E41" s="70" t="s">
        <v>228</v>
      </c>
      <c r="F41" s="69" t="s">
        <v>188</v>
      </c>
      <c r="G41" s="69" t="s">
        <v>192</v>
      </c>
      <c r="H41" s="69" t="s">
        <v>188</v>
      </c>
      <c r="I41" s="69" t="s">
        <v>147</v>
      </c>
      <c r="J41" s="69" t="s">
        <v>147</v>
      </c>
      <c r="K41" s="71" t="s">
        <v>199</v>
      </c>
      <c r="L41" s="72">
        <v>1</v>
      </c>
      <c r="M41" s="72">
        <v>0</v>
      </c>
    </row>
    <row r="42" spans="1:13" ht="12.75">
      <c r="A42" s="68" t="s">
        <v>211</v>
      </c>
      <c r="B42" s="69" t="s">
        <v>177</v>
      </c>
      <c r="C42" s="70" t="s">
        <v>180</v>
      </c>
      <c r="D42" s="69" t="s">
        <v>179</v>
      </c>
      <c r="E42" s="70" t="s">
        <v>230</v>
      </c>
      <c r="F42" s="69" t="s">
        <v>192</v>
      </c>
      <c r="G42" s="69" t="s">
        <v>192</v>
      </c>
      <c r="H42" s="69" t="s">
        <v>220</v>
      </c>
      <c r="I42" s="69" t="s">
        <v>147</v>
      </c>
      <c r="J42" s="69" t="s">
        <v>147</v>
      </c>
      <c r="K42" s="71" t="s">
        <v>199</v>
      </c>
      <c r="L42" s="72">
        <v>2</v>
      </c>
      <c r="M42" s="72">
        <v>0</v>
      </c>
    </row>
    <row r="43" spans="1:13" ht="12.75">
      <c r="A43" s="73"/>
      <c r="B43" s="69" t="s">
        <v>183</v>
      </c>
      <c r="C43" s="70" t="s">
        <v>186</v>
      </c>
      <c r="D43" s="69" t="s">
        <v>185</v>
      </c>
      <c r="E43" s="70" t="s">
        <v>224</v>
      </c>
      <c r="F43" s="69" t="s">
        <v>188</v>
      </c>
      <c r="G43" s="69" t="s">
        <v>205</v>
      </c>
      <c r="H43" s="69" t="s">
        <v>198</v>
      </c>
      <c r="I43" s="69" t="s">
        <v>147</v>
      </c>
      <c r="J43" s="69" t="s">
        <v>147</v>
      </c>
      <c r="K43" s="71" t="s">
        <v>199</v>
      </c>
      <c r="L43" s="72">
        <v>3</v>
      </c>
      <c r="M43" s="72">
        <v>0</v>
      </c>
    </row>
    <row r="44" spans="1:13" ht="12.75">
      <c r="A44" s="73"/>
      <c r="B44" s="116" t="s">
        <v>191</v>
      </c>
      <c r="C44" s="70" t="s">
        <v>171</v>
      </c>
      <c r="D44" s="116" t="s">
        <v>191</v>
      </c>
      <c r="E44" s="70" t="s">
        <v>230</v>
      </c>
      <c r="F44" s="112" t="s">
        <v>174</v>
      </c>
      <c r="G44" s="112" t="s">
        <v>196</v>
      </c>
      <c r="H44" s="112" t="s">
        <v>206</v>
      </c>
      <c r="I44" s="112" t="s">
        <v>206</v>
      </c>
      <c r="J44" s="112" t="s">
        <v>147</v>
      </c>
      <c r="K44" s="113" t="s">
        <v>207</v>
      </c>
      <c r="L44" s="114">
        <v>4</v>
      </c>
      <c r="M44" s="114">
        <v>0</v>
      </c>
    </row>
    <row r="45" spans="1:13" ht="12.75">
      <c r="A45" s="73"/>
      <c r="B45" s="117"/>
      <c r="C45" s="70" t="s">
        <v>180</v>
      </c>
      <c r="D45" s="117"/>
      <c r="E45" s="70" t="s">
        <v>228</v>
      </c>
      <c r="F45" s="112"/>
      <c r="G45" s="112"/>
      <c r="H45" s="112"/>
      <c r="I45" s="112"/>
      <c r="J45" s="112"/>
      <c r="K45" s="113"/>
      <c r="L45" s="114"/>
      <c r="M45" s="114"/>
    </row>
    <row r="46" spans="1:13" ht="12.75">
      <c r="A46" s="74"/>
      <c r="B46" s="75"/>
      <c r="C46" s="76"/>
      <c r="D46" s="75"/>
      <c r="E46" s="76"/>
      <c r="F46" s="75"/>
      <c r="G46" s="75"/>
      <c r="H46" s="75"/>
      <c r="I46" s="75"/>
      <c r="J46" s="77"/>
      <c r="K46" s="78"/>
      <c r="L46" s="79"/>
      <c r="M46" s="79"/>
    </row>
    <row r="47" spans="1:13" ht="15">
      <c r="A47" s="63" t="s">
        <v>266</v>
      </c>
      <c r="B47" s="64">
        <v>4</v>
      </c>
      <c r="C47" s="65" t="s">
        <v>18</v>
      </c>
      <c r="D47" s="64">
        <v>1</v>
      </c>
      <c r="E47" s="65" t="s">
        <v>9</v>
      </c>
      <c r="F47" s="66" t="s">
        <v>160</v>
      </c>
      <c r="G47" s="66" t="s">
        <v>161</v>
      </c>
      <c r="H47" s="66" t="s">
        <v>162</v>
      </c>
      <c r="I47" s="66" t="s">
        <v>163</v>
      </c>
      <c r="J47" s="66" t="s">
        <v>164</v>
      </c>
      <c r="K47" s="67" t="s">
        <v>165</v>
      </c>
      <c r="L47" s="115" t="s">
        <v>166</v>
      </c>
      <c r="M47" s="115"/>
    </row>
    <row r="48" spans="1:13" ht="12.75">
      <c r="A48" s="68" t="s">
        <v>265</v>
      </c>
      <c r="B48" s="69" t="s">
        <v>168</v>
      </c>
      <c r="C48" s="70" t="s">
        <v>203</v>
      </c>
      <c r="D48" s="69" t="s">
        <v>170</v>
      </c>
      <c r="E48" s="70" t="s">
        <v>216</v>
      </c>
      <c r="F48" s="69" t="s">
        <v>220</v>
      </c>
      <c r="G48" s="69" t="s">
        <v>251</v>
      </c>
      <c r="H48" s="69" t="s">
        <v>188</v>
      </c>
      <c r="I48" s="69" t="s">
        <v>206</v>
      </c>
      <c r="J48" s="69" t="s">
        <v>147</v>
      </c>
      <c r="K48" s="71" t="s">
        <v>207</v>
      </c>
      <c r="L48" s="72">
        <v>1</v>
      </c>
      <c r="M48" s="72">
        <v>0</v>
      </c>
    </row>
    <row r="49" spans="1:13" ht="12.75">
      <c r="A49" s="68" t="s">
        <v>227</v>
      </c>
      <c r="B49" s="69" t="s">
        <v>177</v>
      </c>
      <c r="C49" s="70" t="s">
        <v>194</v>
      </c>
      <c r="D49" s="69" t="s">
        <v>179</v>
      </c>
      <c r="E49" s="70" t="s">
        <v>210</v>
      </c>
      <c r="F49" s="69" t="s">
        <v>196</v>
      </c>
      <c r="G49" s="69" t="s">
        <v>192</v>
      </c>
      <c r="H49" s="69" t="s">
        <v>192</v>
      </c>
      <c r="I49" s="69" t="s">
        <v>147</v>
      </c>
      <c r="J49" s="69" t="s">
        <v>147</v>
      </c>
      <c r="K49" s="71" t="s">
        <v>199</v>
      </c>
      <c r="L49" s="72">
        <v>2</v>
      </c>
      <c r="M49" s="72">
        <v>0</v>
      </c>
    </row>
    <row r="50" spans="1:13" ht="12.75">
      <c r="A50" s="73"/>
      <c r="B50" s="69" t="s">
        <v>183</v>
      </c>
      <c r="C50" s="70" t="s">
        <v>201</v>
      </c>
      <c r="D50" s="69" t="s">
        <v>185</v>
      </c>
      <c r="E50" s="70" t="s">
        <v>258</v>
      </c>
      <c r="F50" s="69" t="s">
        <v>196</v>
      </c>
      <c r="G50" s="69" t="s">
        <v>197</v>
      </c>
      <c r="H50" s="69" t="s">
        <v>206</v>
      </c>
      <c r="I50" s="69" t="s">
        <v>147</v>
      </c>
      <c r="J50" s="69" t="s">
        <v>147</v>
      </c>
      <c r="K50" s="71" t="s">
        <v>199</v>
      </c>
      <c r="L50" s="72">
        <v>3</v>
      </c>
      <c r="M50" s="72">
        <v>0</v>
      </c>
    </row>
    <row r="51" spans="1:13" ht="12.75">
      <c r="A51" s="73"/>
      <c r="B51" s="116" t="s">
        <v>191</v>
      </c>
      <c r="C51" s="70" t="s">
        <v>194</v>
      </c>
      <c r="D51" s="116" t="s">
        <v>191</v>
      </c>
      <c r="E51" s="70" t="s">
        <v>210</v>
      </c>
      <c r="F51" s="112" t="s">
        <v>187</v>
      </c>
      <c r="G51" s="112" t="s">
        <v>192</v>
      </c>
      <c r="H51" s="112" t="s">
        <v>232</v>
      </c>
      <c r="I51" s="112" t="s">
        <v>196</v>
      </c>
      <c r="J51" s="112" t="s">
        <v>189</v>
      </c>
      <c r="K51" s="113" t="s">
        <v>219</v>
      </c>
      <c r="L51" s="114">
        <v>3</v>
      </c>
      <c r="M51" s="114">
        <v>1</v>
      </c>
    </row>
    <row r="52" spans="1:13" ht="12.75">
      <c r="A52" s="73"/>
      <c r="B52" s="117"/>
      <c r="C52" s="70" t="s">
        <v>201</v>
      </c>
      <c r="D52" s="117"/>
      <c r="E52" s="70" t="s">
        <v>216</v>
      </c>
      <c r="F52" s="112"/>
      <c r="G52" s="112"/>
      <c r="H52" s="112"/>
      <c r="I52" s="112"/>
      <c r="J52" s="112"/>
      <c r="K52" s="113"/>
      <c r="L52" s="114"/>
      <c r="M52" s="114"/>
    </row>
    <row r="53" spans="1:13" ht="12.75">
      <c r="A53" s="73"/>
      <c r="B53" s="69" t="s">
        <v>168</v>
      </c>
      <c r="C53" s="70" t="s">
        <v>203</v>
      </c>
      <c r="D53" s="69" t="s">
        <v>179</v>
      </c>
      <c r="E53" s="70" t="s">
        <v>210</v>
      </c>
      <c r="F53" s="69" t="s">
        <v>206</v>
      </c>
      <c r="G53" s="69" t="s">
        <v>197</v>
      </c>
      <c r="H53" s="69" t="s">
        <v>196</v>
      </c>
      <c r="I53" s="69" t="s">
        <v>147</v>
      </c>
      <c r="J53" s="69" t="s">
        <v>147</v>
      </c>
      <c r="K53" s="71" t="s">
        <v>199</v>
      </c>
      <c r="L53" s="72">
        <v>4</v>
      </c>
      <c r="M53" s="72">
        <v>1</v>
      </c>
    </row>
    <row r="54" spans="1:13" ht="12.75">
      <c r="A54" s="74"/>
      <c r="B54" s="75"/>
      <c r="C54" s="76"/>
      <c r="D54" s="75"/>
      <c r="E54" s="76"/>
      <c r="F54" s="75"/>
      <c r="G54" s="75"/>
      <c r="H54" s="75"/>
      <c r="I54" s="75"/>
      <c r="J54" s="77"/>
      <c r="K54" s="78"/>
      <c r="L54" s="79"/>
      <c r="M54" s="79"/>
    </row>
    <row r="55" spans="1:13" ht="15">
      <c r="A55" s="63" t="s">
        <v>267</v>
      </c>
      <c r="B55" s="64">
        <v>4</v>
      </c>
      <c r="C55" s="65" t="s">
        <v>125</v>
      </c>
      <c r="D55" s="64">
        <v>1</v>
      </c>
      <c r="E55" s="65" t="s">
        <v>92</v>
      </c>
      <c r="F55" s="66" t="s">
        <v>160</v>
      </c>
      <c r="G55" s="66" t="s">
        <v>161</v>
      </c>
      <c r="H55" s="66" t="s">
        <v>162</v>
      </c>
      <c r="I55" s="66" t="s">
        <v>163</v>
      </c>
      <c r="J55" s="66" t="s">
        <v>164</v>
      </c>
      <c r="K55" s="67" t="s">
        <v>165</v>
      </c>
      <c r="L55" s="115" t="s">
        <v>166</v>
      </c>
      <c r="M55" s="115"/>
    </row>
    <row r="56" spans="1:13" ht="12.75">
      <c r="A56" s="68" t="s">
        <v>265</v>
      </c>
      <c r="B56" s="69" t="s">
        <v>168</v>
      </c>
      <c r="C56" s="70" t="s">
        <v>225</v>
      </c>
      <c r="D56" s="69" t="s">
        <v>170</v>
      </c>
      <c r="E56" s="70" t="s">
        <v>178</v>
      </c>
      <c r="F56" s="69" t="s">
        <v>196</v>
      </c>
      <c r="G56" s="69" t="s">
        <v>220</v>
      </c>
      <c r="H56" s="69" t="s">
        <v>192</v>
      </c>
      <c r="I56" s="69" t="s">
        <v>147</v>
      </c>
      <c r="J56" s="69" t="s">
        <v>147</v>
      </c>
      <c r="K56" s="71" t="s">
        <v>199</v>
      </c>
      <c r="L56" s="72">
        <v>1</v>
      </c>
      <c r="M56" s="72">
        <v>0</v>
      </c>
    </row>
    <row r="57" spans="1:13" ht="12.75">
      <c r="A57" s="68" t="s">
        <v>176</v>
      </c>
      <c r="B57" s="69" t="s">
        <v>177</v>
      </c>
      <c r="C57" s="70" t="s">
        <v>231</v>
      </c>
      <c r="D57" s="69" t="s">
        <v>179</v>
      </c>
      <c r="E57" s="70" t="s">
        <v>184</v>
      </c>
      <c r="F57" s="69" t="s">
        <v>188</v>
      </c>
      <c r="G57" s="69" t="s">
        <v>192</v>
      </c>
      <c r="H57" s="69" t="s">
        <v>221</v>
      </c>
      <c r="I57" s="69" t="s">
        <v>147</v>
      </c>
      <c r="J57" s="69" t="s">
        <v>147</v>
      </c>
      <c r="K57" s="71" t="s">
        <v>199</v>
      </c>
      <c r="L57" s="72">
        <v>2</v>
      </c>
      <c r="M57" s="72">
        <v>0</v>
      </c>
    </row>
    <row r="58" spans="1:13" ht="12.75">
      <c r="A58" s="73"/>
      <c r="B58" s="69" t="s">
        <v>183</v>
      </c>
      <c r="C58" s="70" t="s">
        <v>229</v>
      </c>
      <c r="D58" s="69" t="s">
        <v>185</v>
      </c>
      <c r="E58" s="70" t="s">
        <v>261</v>
      </c>
      <c r="F58" s="69" t="s">
        <v>173</v>
      </c>
      <c r="G58" s="69" t="s">
        <v>172</v>
      </c>
      <c r="H58" s="69" t="s">
        <v>198</v>
      </c>
      <c r="I58" s="69" t="s">
        <v>218</v>
      </c>
      <c r="J58" s="69" t="s">
        <v>147</v>
      </c>
      <c r="K58" s="71" t="s">
        <v>190</v>
      </c>
      <c r="L58" s="72">
        <v>2</v>
      </c>
      <c r="M58" s="72">
        <v>1</v>
      </c>
    </row>
    <row r="59" spans="1:13" ht="12.75">
      <c r="A59" s="73"/>
      <c r="B59" s="116" t="s">
        <v>191</v>
      </c>
      <c r="C59" s="70" t="s">
        <v>225</v>
      </c>
      <c r="D59" s="116" t="s">
        <v>191</v>
      </c>
      <c r="E59" s="70" t="s">
        <v>184</v>
      </c>
      <c r="F59" s="112" t="s">
        <v>187</v>
      </c>
      <c r="G59" s="112" t="s">
        <v>189</v>
      </c>
      <c r="H59" s="112" t="s">
        <v>206</v>
      </c>
      <c r="I59" s="112" t="s">
        <v>198</v>
      </c>
      <c r="J59" s="112" t="s">
        <v>192</v>
      </c>
      <c r="K59" s="113" t="s">
        <v>233</v>
      </c>
      <c r="L59" s="114">
        <v>3</v>
      </c>
      <c r="M59" s="114">
        <v>1</v>
      </c>
    </row>
    <row r="60" spans="1:13" ht="12.75">
      <c r="A60" s="73"/>
      <c r="B60" s="117"/>
      <c r="C60" s="70" t="s">
        <v>229</v>
      </c>
      <c r="D60" s="117"/>
      <c r="E60" s="70" t="s">
        <v>261</v>
      </c>
      <c r="F60" s="112"/>
      <c r="G60" s="112"/>
      <c r="H60" s="112"/>
      <c r="I60" s="112"/>
      <c r="J60" s="112"/>
      <c r="K60" s="113"/>
      <c r="L60" s="114"/>
      <c r="M60" s="114"/>
    </row>
    <row r="61" spans="1:13" ht="12.75">
      <c r="A61" s="73"/>
      <c r="B61" s="69" t="s">
        <v>168</v>
      </c>
      <c r="C61" s="70" t="s">
        <v>225</v>
      </c>
      <c r="D61" s="69" t="s">
        <v>179</v>
      </c>
      <c r="E61" s="70" t="s">
        <v>184</v>
      </c>
      <c r="F61" s="69" t="s">
        <v>189</v>
      </c>
      <c r="G61" s="69" t="s">
        <v>220</v>
      </c>
      <c r="H61" s="69" t="s">
        <v>220</v>
      </c>
      <c r="I61" s="69" t="s">
        <v>188</v>
      </c>
      <c r="J61" s="69" t="s">
        <v>147</v>
      </c>
      <c r="K61" s="71" t="s">
        <v>207</v>
      </c>
      <c r="L61" s="72">
        <v>4</v>
      </c>
      <c r="M61" s="72">
        <v>1</v>
      </c>
    </row>
    <row r="63" spans="1:13" ht="15">
      <c r="A63" s="63" t="s">
        <v>268</v>
      </c>
      <c r="B63" s="64">
        <v>0</v>
      </c>
      <c r="C63" s="65" t="s">
        <v>11</v>
      </c>
      <c r="D63" s="64">
        <v>4</v>
      </c>
      <c r="E63" s="65" t="s">
        <v>137</v>
      </c>
      <c r="F63" s="66" t="s">
        <v>160</v>
      </c>
      <c r="G63" s="66" t="s">
        <v>161</v>
      </c>
      <c r="H63" s="66" t="s">
        <v>162</v>
      </c>
      <c r="I63" s="66" t="s">
        <v>163</v>
      </c>
      <c r="J63" s="66" t="s">
        <v>164</v>
      </c>
      <c r="K63" s="67" t="s">
        <v>165</v>
      </c>
      <c r="L63" s="115" t="s">
        <v>166</v>
      </c>
      <c r="M63" s="115"/>
    </row>
    <row r="64" spans="1:13" ht="12.75">
      <c r="A64" s="68" t="s">
        <v>265</v>
      </c>
      <c r="B64" s="69" t="s">
        <v>168</v>
      </c>
      <c r="C64" s="70" t="s">
        <v>269</v>
      </c>
      <c r="D64" s="69" t="s">
        <v>170</v>
      </c>
      <c r="E64" s="70" t="s">
        <v>209</v>
      </c>
      <c r="F64" s="69" t="s">
        <v>220</v>
      </c>
      <c r="G64" s="69" t="s">
        <v>172</v>
      </c>
      <c r="H64" s="69" t="s">
        <v>217</v>
      </c>
      <c r="I64" s="69" t="s">
        <v>189</v>
      </c>
      <c r="J64" s="69" t="s">
        <v>147</v>
      </c>
      <c r="K64" s="71" t="s">
        <v>190</v>
      </c>
      <c r="L64" s="72">
        <v>0</v>
      </c>
      <c r="M64" s="72">
        <v>1</v>
      </c>
    </row>
    <row r="65" spans="1:13" ht="12.75">
      <c r="A65" s="68" t="s">
        <v>200</v>
      </c>
      <c r="B65" s="69" t="s">
        <v>177</v>
      </c>
      <c r="C65" s="70" t="s">
        <v>195</v>
      </c>
      <c r="D65" s="69" t="s">
        <v>179</v>
      </c>
      <c r="E65" s="70" t="s">
        <v>212</v>
      </c>
      <c r="F65" s="69" t="s">
        <v>189</v>
      </c>
      <c r="G65" s="69" t="s">
        <v>189</v>
      </c>
      <c r="H65" s="69" t="s">
        <v>188</v>
      </c>
      <c r="I65" s="69" t="s">
        <v>181</v>
      </c>
      <c r="J65" s="69" t="s">
        <v>147</v>
      </c>
      <c r="K65" s="71" t="s">
        <v>190</v>
      </c>
      <c r="L65" s="72">
        <v>0</v>
      </c>
      <c r="M65" s="72">
        <v>2</v>
      </c>
    </row>
    <row r="66" spans="1:13" ht="12.75">
      <c r="A66" s="68"/>
      <c r="B66" s="69" t="s">
        <v>183</v>
      </c>
      <c r="C66" s="70" t="s">
        <v>263</v>
      </c>
      <c r="D66" s="69" t="s">
        <v>185</v>
      </c>
      <c r="E66" s="70" t="s">
        <v>215</v>
      </c>
      <c r="F66" s="69" t="s">
        <v>206</v>
      </c>
      <c r="G66" s="69" t="s">
        <v>182</v>
      </c>
      <c r="H66" s="69" t="s">
        <v>181</v>
      </c>
      <c r="I66" s="69" t="s">
        <v>182</v>
      </c>
      <c r="J66" s="69" t="s">
        <v>147</v>
      </c>
      <c r="K66" s="71" t="s">
        <v>190</v>
      </c>
      <c r="L66" s="72">
        <v>0</v>
      </c>
      <c r="M66" s="72">
        <v>3</v>
      </c>
    </row>
    <row r="67" spans="1:13" ht="12.75">
      <c r="A67" s="73"/>
      <c r="B67" s="116" t="s">
        <v>191</v>
      </c>
      <c r="C67" s="70" t="s">
        <v>195</v>
      </c>
      <c r="D67" s="116" t="s">
        <v>191</v>
      </c>
      <c r="E67" s="70" t="s">
        <v>209</v>
      </c>
      <c r="F67" s="112" t="s">
        <v>196</v>
      </c>
      <c r="G67" s="112" t="s">
        <v>217</v>
      </c>
      <c r="H67" s="112" t="s">
        <v>189</v>
      </c>
      <c r="I67" s="112" t="s">
        <v>181</v>
      </c>
      <c r="J67" s="112" t="s">
        <v>147</v>
      </c>
      <c r="K67" s="113" t="s">
        <v>190</v>
      </c>
      <c r="L67" s="114">
        <v>0</v>
      </c>
      <c r="M67" s="114">
        <v>4</v>
      </c>
    </row>
    <row r="68" spans="1:13" ht="12.75">
      <c r="A68" s="73"/>
      <c r="B68" s="117"/>
      <c r="C68" s="70" t="s">
        <v>263</v>
      </c>
      <c r="D68" s="117"/>
      <c r="E68" s="70" t="s">
        <v>215</v>
      </c>
      <c r="F68" s="112"/>
      <c r="G68" s="112"/>
      <c r="H68" s="112"/>
      <c r="I68" s="112"/>
      <c r="J68" s="112"/>
      <c r="K68" s="113"/>
      <c r="L68" s="114"/>
      <c r="M68" s="114"/>
    </row>
    <row r="69" spans="1:13" ht="12.75">
      <c r="A69" s="74"/>
      <c r="B69" s="75"/>
      <c r="C69" s="76"/>
      <c r="D69" s="75"/>
      <c r="E69" s="76"/>
      <c r="F69" s="75"/>
      <c r="G69" s="75"/>
      <c r="H69" s="75"/>
      <c r="I69" s="75"/>
      <c r="J69" s="77"/>
      <c r="K69" s="78"/>
      <c r="L69" s="79"/>
      <c r="M69" s="79"/>
    </row>
    <row r="70" spans="1:13" ht="15">
      <c r="A70" s="63" t="s">
        <v>270</v>
      </c>
      <c r="B70" s="64">
        <v>4</v>
      </c>
      <c r="C70" s="65" t="s">
        <v>8</v>
      </c>
      <c r="D70" s="64">
        <v>1</v>
      </c>
      <c r="E70" s="65" t="s">
        <v>18</v>
      </c>
      <c r="F70" s="66" t="s">
        <v>160</v>
      </c>
      <c r="G70" s="66" t="s">
        <v>161</v>
      </c>
      <c r="H70" s="66" t="s">
        <v>162</v>
      </c>
      <c r="I70" s="66" t="s">
        <v>163</v>
      </c>
      <c r="J70" s="66" t="s">
        <v>164</v>
      </c>
      <c r="K70" s="67" t="s">
        <v>165</v>
      </c>
      <c r="L70" s="115" t="s">
        <v>166</v>
      </c>
      <c r="M70" s="115"/>
    </row>
    <row r="71" spans="1:13" ht="12.75">
      <c r="A71" s="68" t="s">
        <v>271</v>
      </c>
      <c r="B71" s="69" t="s">
        <v>168</v>
      </c>
      <c r="C71" s="70" t="s">
        <v>171</v>
      </c>
      <c r="D71" s="69" t="s">
        <v>170</v>
      </c>
      <c r="E71" s="70" t="s">
        <v>194</v>
      </c>
      <c r="F71" s="69" t="s">
        <v>192</v>
      </c>
      <c r="G71" s="69" t="s">
        <v>232</v>
      </c>
      <c r="H71" s="69" t="s">
        <v>217</v>
      </c>
      <c r="I71" s="69" t="s">
        <v>220</v>
      </c>
      <c r="J71" s="69" t="s">
        <v>217</v>
      </c>
      <c r="K71" s="71" t="s">
        <v>219</v>
      </c>
      <c r="L71" s="72">
        <v>0</v>
      </c>
      <c r="M71" s="72">
        <v>1</v>
      </c>
    </row>
    <row r="72" spans="1:13" ht="12.75">
      <c r="A72" s="68" t="s">
        <v>227</v>
      </c>
      <c r="B72" s="69" t="s">
        <v>177</v>
      </c>
      <c r="C72" s="70" t="s">
        <v>186</v>
      </c>
      <c r="D72" s="69" t="s">
        <v>179</v>
      </c>
      <c r="E72" s="70" t="s">
        <v>203</v>
      </c>
      <c r="F72" s="69" t="s">
        <v>206</v>
      </c>
      <c r="G72" s="69" t="s">
        <v>182</v>
      </c>
      <c r="H72" s="69" t="s">
        <v>192</v>
      </c>
      <c r="I72" s="69" t="s">
        <v>187</v>
      </c>
      <c r="J72" s="69" t="s">
        <v>221</v>
      </c>
      <c r="K72" s="71" t="s">
        <v>233</v>
      </c>
      <c r="L72" s="72">
        <v>1</v>
      </c>
      <c r="M72" s="72">
        <v>1</v>
      </c>
    </row>
    <row r="73" spans="1:13" ht="12.75">
      <c r="A73" s="73"/>
      <c r="B73" s="69" t="s">
        <v>183</v>
      </c>
      <c r="C73" s="70" t="s">
        <v>180</v>
      </c>
      <c r="D73" s="69" t="s">
        <v>185</v>
      </c>
      <c r="E73" s="70" t="s">
        <v>201</v>
      </c>
      <c r="F73" s="69" t="s">
        <v>188</v>
      </c>
      <c r="G73" s="69" t="s">
        <v>206</v>
      </c>
      <c r="H73" s="69" t="s">
        <v>232</v>
      </c>
      <c r="I73" s="69" t="s">
        <v>205</v>
      </c>
      <c r="J73" s="69" t="s">
        <v>147</v>
      </c>
      <c r="K73" s="71" t="s">
        <v>207</v>
      </c>
      <c r="L73" s="72">
        <v>2</v>
      </c>
      <c r="M73" s="72">
        <v>1</v>
      </c>
    </row>
    <row r="74" spans="1:13" ht="12.75">
      <c r="A74" s="73"/>
      <c r="B74" s="116" t="s">
        <v>191</v>
      </c>
      <c r="C74" s="70" t="s">
        <v>186</v>
      </c>
      <c r="D74" s="116" t="s">
        <v>191</v>
      </c>
      <c r="E74" s="70" t="s">
        <v>203</v>
      </c>
      <c r="F74" s="112" t="s">
        <v>182</v>
      </c>
      <c r="G74" s="112" t="s">
        <v>188</v>
      </c>
      <c r="H74" s="112" t="s">
        <v>188</v>
      </c>
      <c r="I74" s="112" t="s">
        <v>192</v>
      </c>
      <c r="J74" s="112" t="s">
        <v>147</v>
      </c>
      <c r="K74" s="113" t="s">
        <v>207</v>
      </c>
      <c r="L74" s="114">
        <v>3</v>
      </c>
      <c r="M74" s="114">
        <v>1</v>
      </c>
    </row>
    <row r="75" spans="1:13" ht="12.75">
      <c r="A75" s="73"/>
      <c r="B75" s="117"/>
      <c r="C75" s="70" t="s">
        <v>180</v>
      </c>
      <c r="D75" s="117"/>
      <c r="E75" s="70" t="s">
        <v>201</v>
      </c>
      <c r="F75" s="112"/>
      <c r="G75" s="112"/>
      <c r="H75" s="112"/>
      <c r="I75" s="112"/>
      <c r="J75" s="112"/>
      <c r="K75" s="113"/>
      <c r="L75" s="114"/>
      <c r="M75" s="114"/>
    </row>
    <row r="76" spans="1:13" ht="12.75">
      <c r="A76" s="73"/>
      <c r="B76" s="69" t="s">
        <v>168</v>
      </c>
      <c r="C76" s="70" t="s">
        <v>171</v>
      </c>
      <c r="D76" s="69" t="s">
        <v>179</v>
      </c>
      <c r="E76" s="70" t="s">
        <v>203</v>
      </c>
      <c r="F76" s="69" t="s">
        <v>205</v>
      </c>
      <c r="G76" s="69" t="s">
        <v>173</v>
      </c>
      <c r="H76" s="69" t="s">
        <v>220</v>
      </c>
      <c r="I76" s="69" t="s">
        <v>220</v>
      </c>
      <c r="J76" s="69" t="s">
        <v>147</v>
      </c>
      <c r="K76" s="71" t="s">
        <v>207</v>
      </c>
      <c r="L76" s="72">
        <v>4</v>
      </c>
      <c r="M76" s="72">
        <v>1</v>
      </c>
    </row>
    <row r="77" spans="1:13" ht="12.75">
      <c r="A77" s="74"/>
      <c r="B77" s="75"/>
      <c r="C77" s="76"/>
      <c r="D77" s="75"/>
      <c r="E77" s="76"/>
      <c r="F77" s="75"/>
      <c r="G77" s="75"/>
      <c r="H77" s="75"/>
      <c r="I77" s="75"/>
      <c r="J77" s="77"/>
      <c r="K77" s="78"/>
      <c r="L77" s="79"/>
      <c r="M77" s="79"/>
    </row>
    <row r="78" spans="1:13" ht="15">
      <c r="A78" s="63" t="s">
        <v>272</v>
      </c>
      <c r="B78" s="64">
        <v>2</v>
      </c>
      <c r="C78" s="65" t="s">
        <v>223</v>
      </c>
      <c r="D78" s="64">
        <v>4</v>
      </c>
      <c r="E78" s="65" t="s">
        <v>9</v>
      </c>
      <c r="F78" s="66" t="s">
        <v>160</v>
      </c>
      <c r="G78" s="66" t="s">
        <v>161</v>
      </c>
      <c r="H78" s="66" t="s">
        <v>162</v>
      </c>
      <c r="I78" s="66" t="s">
        <v>163</v>
      </c>
      <c r="J78" s="66" t="s">
        <v>164</v>
      </c>
      <c r="K78" s="67" t="s">
        <v>165</v>
      </c>
      <c r="L78" s="115" t="s">
        <v>166</v>
      </c>
      <c r="M78" s="115"/>
    </row>
    <row r="79" spans="1:13" ht="12.75">
      <c r="A79" s="68" t="s">
        <v>271</v>
      </c>
      <c r="B79" s="69" t="s">
        <v>168</v>
      </c>
      <c r="C79" s="70" t="s">
        <v>230</v>
      </c>
      <c r="D79" s="69" t="s">
        <v>170</v>
      </c>
      <c r="E79" s="70" t="s">
        <v>216</v>
      </c>
      <c r="F79" s="69" t="s">
        <v>197</v>
      </c>
      <c r="G79" s="69" t="s">
        <v>189</v>
      </c>
      <c r="H79" s="69" t="s">
        <v>189</v>
      </c>
      <c r="I79" s="69" t="s">
        <v>232</v>
      </c>
      <c r="J79" s="69" t="s">
        <v>147</v>
      </c>
      <c r="K79" s="71" t="s">
        <v>190</v>
      </c>
      <c r="L79" s="72">
        <v>0</v>
      </c>
      <c r="M79" s="72">
        <v>1</v>
      </c>
    </row>
    <row r="80" spans="1:13" ht="12.75">
      <c r="A80" s="68" t="s">
        <v>211</v>
      </c>
      <c r="B80" s="69" t="s">
        <v>177</v>
      </c>
      <c r="C80" s="70" t="s">
        <v>228</v>
      </c>
      <c r="D80" s="69" t="s">
        <v>179</v>
      </c>
      <c r="E80" s="70" t="s">
        <v>210</v>
      </c>
      <c r="F80" s="69" t="s">
        <v>205</v>
      </c>
      <c r="G80" s="69" t="s">
        <v>205</v>
      </c>
      <c r="H80" s="69" t="s">
        <v>182</v>
      </c>
      <c r="I80" s="69" t="s">
        <v>232</v>
      </c>
      <c r="J80" s="69" t="s">
        <v>174</v>
      </c>
      <c r="K80" s="71" t="s">
        <v>219</v>
      </c>
      <c r="L80" s="72">
        <v>0</v>
      </c>
      <c r="M80" s="72">
        <v>2</v>
      </c>
    </row>
    <row r="81" spans="1:13" ht="12.75">
      <c r="A81" s="73"/>
      <c r="B81" s="69" t="s">
        <v>183</v>
      </c>
      <c r="C81" s="70" t="s">
        <v>224</v>
      </c>
      <c r="D81" s="69" t="s">
        <v>185</v>
      </c>
      <c r="E81" s="70" t="s">
        <v>258</v>
      </c>
      <c r="F81" s="69" t="s">
        <v>196</v>
      </c>
      <c r="G81" s="69" t="s">
        <v>206</v>
      </c>
      <c r="H81" s="69" t="s">
        <v>182</v>
      </c>
      <c r="I81" s="69" t="s">
        <v>220</v>
      </c>
      <c r="J81" s="69" t="s">
        <v>147</v>
      </c>
      <c r="K81" s="71" t="s">
        <v>207</v>
      </c>
      <c r="L81" s="72">
        <v>1</v>
      </c>
      <c r="M81" s="72">
        <v>2</v>
      </c>
    </row>
    <row r="82" spans="1:13" ht="12.75">
      <c r="A82" s="73"/>
      <c r="B82" s="116" t="s">
        <v>191</v>
      </c>
      <c r="C82" s="70" t="s">
        <v>230</v>
      </c>
      <c r="D82" s="116" t="s">
        <v>191</v>
      </c>
      <c r="E82" s="70" t="s">
        <v>210</v>
      </c>
      <c r="F82" s="112" t="s">
        <v>217</v>
      </c>
      <c r="G82" s="112" t="s">
        <v>188</v>
      </c>
      <c r="H82" s="112" t="s">
        <v>197</v>
      </c>
      <c r="I82" s="112" t="s">
        <v>206</v>
      </c>
      <c r="J82" s="112" t="s">
        <v>147</v>
      </c>
      <c r="K82" s="113" t="s">
        <v>207</v>
      </c>
      <c r="L82" s="114">
        <v>2</v>
      </c>
      <c r="M82" s="114">
        <v>2</v>
      </c>
    </row>
    <row r="83" spans="1:13" ht="12.75">
      <c r="A83" s="73"/>
      <c r="B83" s="117"/>
      <c r="C83" s="70" t="s">
        <v>228</v>
      </c>
      <c r="D83" s="117"/>
      <c r="E83" s="70" t="s">
        <v>216</v>
      </c>
      <c r="F83" s="112"/>
      <c r="G83" s="112"/>
      <c r="H83" s="112"/>
      <c r="I83" s="112"/>
      <c r="J83" s="112"/>
      <c r="K83" s="113"/>
      <c r="L83" s="114"/>
      <c r="M83" s="114"/>
    </row>
    <row r="84" spans="1:13" ht="12.75">
      <c r="A84" s="73"/>
      <c r="B84" s="69" t="s">
        <v>168</v>
      </c>
      <c r="C84" s="70" t="s">
        <v>230</v>
      </c>
      <c r="D84" s="69" t="s">
        <v>179</v>
      </c>
      <c r="E84" s="70" t="s">
        <v>210</v>
      </c>
      <c r="F84" s="69" t="s">
        <v>196</v>
      </c>
      <c r="G84" s="69" t="s">
        <v>189</v>
      </c>
      <c r="H84" s="69" t="s">
        <v>187</v>
      </c>
      <c r="I84" s="69" t="s">
        <v>182</v>
      </c>
      <c r="J84" s="69" t="s">
        <v>147</v>
      </c>
      <c r="K84" s="71" t="s">
        <v>190</v>
      </c>
      <c r="L84" s="72">
        <v>2</v>
      </c>
      <c r="M84" s="72">
        <v>3</v>
      </c>
    </row>
    <row r="85" spans="1:13" ht="12.75">
      <c r="A85" s="73"/>
      <c r="B85" s="69" t="s">
        <v>183</v>
      </c>
      <c r="C85" s="70" t="s">
        <v>224</v>
      </c>
      <c r="D85" s="69" t="s">
        <v>170</v>
      </c>
      <c r="E85" s="70" t="s">
        <v>216</v>
      </c>
      <c r="F85" s="69" t="s">
        <v>182</v>
      </c>
      <c r="G85" s="69" t="s">
        <v>192</v>
      </c>
      <c r="H85" s="69" t="s">
        <v>172</v>
      </c>
      <c r="I85" s="69" t="s">
        <v>182</v>
      </c>
      <c r="J85" s="69" t="s">
        <v>147</v>
      </c>
      <c r="K85" s="71" t="s">
        <v>190</v>
      </c>
      <c r="L85" s="72">
        <v>2</v>
      </c>
      <c r="M85" s="72">
        <v>4</v>
      </c>
    </row>
    <row r="86" spans="1:13" ht="12.75">
      <c r="A86" s="74"/>
      <c r="B86" s="75"/>
      <c r="C86" s="76"/>
      <c r="D86" s="75"/>
      <c r="E86" s="76"/>
      <c r="F86" s="75"/>
      <c r="G86" s="75"/>
      <c r="H86" s="75"/>
      <c r="I86" s="75"/>
      <c r="J86" s="77"/>
      <c r="K86" s="78"/>
      <c r="L86" s="79"/>
      <c r="M86" s="79"/>
    </row>
    <row r="87" spans="1:13" ht="15">
      <c r="A87" s="63" t="s">
        <v>273</v>
      </c>
      <c r="B87" s="64">
        <v>0</v>
      </c>
      <c r="C87" s="65" t="s">
        <v>11</v>
      </c>
      <c r="D87" s="64">
        <v>4</v>
      </c>
      <c r="E87" s="65" t="s">
        <v>92</v>
      </c>
      <c r="F87" s="66" t="s">
        <v>160</v>
      </c>
      <c r="G87" s="66" t="s">
        <v>161</v>
      </c>
      <c r="H87" s="66" t="s">
        <v>162</v>
      </c>
      <c r="I87" s="66" t="s">
        <v>163</v>
      </c>
      <c r="J87" s="66" t="s">
        <v>164</v>
      </c>
      <c r="K87" s="67" t="s">
        <v>165</v>
      </c>
      <c r="L87" s="115" t="s">
        <v>166</v>
      </c>
      <c r="M87" s="115"/>
    </row>
    <row r="88" spans="1:13" ht="12.75">
      <c r="A88" s="68" t="s">
        <v>271</v>
      </c>
      <c r="B88" s="69" t="s">
        <v>168</v>
      </c>
      <c r="C88" s="70" t="s">
        <v>195</v>
      </c>
      <c r="D88" s="69" t="s">
        <v>170</v>
      </c>
      <c r="E88" s="70" t="s">
        <v>184</v>
      </c>
      <c r="F88" s="69" t="s">
        <v>206</v>
      </c>
      <c r="G88" s="69" t="s">
        <v>217</v>
      </c>
      <c r="H88" s="69" t="s">
        <v>232</v>
      </c>
      <c r="I88" s="69" t="s">
        <v>221</v>
      </c>
      <c r="J88" s="69" t="s">
        <v>189</v>
      </c>
      <c r="K88" s="71" t="s">
        <v>219</v>
      </c>
      <c r="L88" s="72">
        <v>0</v>
      </c>
      <c r="M88" s="72">
        <v>1</v>
      </c>
    </row>
    <row r="89" spans="1:13" ht="12.75">
      <c r="A89" s="68" t="s">
        <v>200</v>
      </c>
      <c r="B89" s="69" t="s">
        <v>177</v>
      </c>
      <c r="C89" s="70" t="s">
        <v>269</v>
      </c>
      <c r="D89" s="69" t="s">
        <v>179</v>
      </c>
      <c r="E89" s="70" t="s">
        <v>261</v>
      </c>
      <c r="F89" s="69" t="s">
        <v>274</v>
      </c>
      <c r="G89" s="69" t="s">
        <v>172</v>
      </c>
      <c r="H89" s="69" t="s">
        <v>218</v>
      </c>
      <c r="I89" s="69" t="s">
        <v>147</v>
      </c>
      <c r="J89" s="69" t="s">
        <v>147</v>
      </c>
      <c r="K89" s="71" t="s">
        <v>175</v>
      </c>
      <c r="L89" s="72">
        <v>0</v>
      </c>
      <c r="M89" s="72">
        <v>2</v>
      </c>
    </row>
    <row r="90" spans="1:13" ht="12.75">
      <c r="A90" s="73"/>
      <c r="B90" s="69" t="s">
        <v>183</v>
      </c>
      <c r="C90" s="70" t="s">
        <v>263</v>
      </c>
      <c r="D90" s="69" t="s">
        <v>185</v>
      </c>
      <c r="E90" s="70" t="s">
        <v>178</v>
      </c>
      <c r="F90" s="69" t="s">
        <v>196</v>
      </c>
      <c r="G90" s="69" t="s">
        <v>253</v>
      </c>
      <c r="H90" s="69" t="s">
        <v>174</v>
      </c>
      <c r="I90" s="69" t="s">
        <v>174</v>
      </c>
      <c r="J90" s="69" t="s">
        <v>147</v>
      </c>
      <c r="K90" s="71" t="s">
        <v>190</v>
      </c>
      <c r="L90" s="72">
        <v>0</v>
      </c>
      <c r="M90" s="72">
        <v>3</v>
      </c>
    </row>
    <row r="91" spans="1:13" ht="12.75">
      <c r="A91" s="73"/>
      <c r="B91" s="116" t="s">
        <v>191</v>
      </c>
      <c r="C91" s="70" t="s">
        <v>269</v>
      </c>
      <c r="D91" s="116" t="s">
        <v>191</v>
      </c>
      <c r="E91" s="70" t="s">
        <v>261</v>
      </c>
      <c r="F91" s="112" t="s">
        <v>218</v>
      </c>
      <c r="G91" s="112" t="s">
        <v>173</v>
      </c>
      <c r="H91" s="112" t="s">
        <v>251</v>
      </c>
      <c r="I91" s="112" t="s">
        <v>147</v>
      </c>
      <c r="J91" s="112" t="s">
        <v>147</v>
      </c>
      <c r="K91" s="113" t="s">
        <v>175</v>
      </c>
      <c r="L91" s="114">
        <v>0</v>
      </c>
      <c r="M91" s="114">
        <v>4</v>
      </c>
    </row>
    <row r="92" spans="1:13" ht="12.75">
      <c r="A92" s="73"/>
      <c r="B92" s="117"/>
      <c r="C92" s="70" t="s">
        <v>263</v>
      </c>
      <c r="D92" s="117"/>
      <c r="E92" s="70" t="s">
        <v>178</v>
      </c>
      <c r="F92" s="112"/>
      <c r="G92" s="112"/>
      <c r="H92" s="112"/>
      <c r="I92" s="112"/>
      <c r="J92" s="112"/>
      <c r="K92" s="113"/>
      <c r="L92" s="114"/>
      <c r="M92" s="114"/>
    </row>
    <row r="93" spans="1:13" ht="12.75">
      <c r="A93" s="74"/>
      <c r="B93" s="75"/>
      <c r="C93" s="76"/>
      <c r="D93" s="75"/>
      <c r="E93" s="76"/>
      <c r="F93" s="75"/>
      <c r="G93" s="75"/>
      <c r="H93" s="75"/>
      <c r="I93" s="75"/>
      <c r="J93" s="77"/>
      <c r="K93" s="78"/>
      <c r="L93" s="79"/>
      <c r="M93" s="79"/>
    </row>
    <row r="94" spans="1:13" ht="15">
      <c r="A94" s="80" t="s">
        <v>275</v>
      </c>
      <c r="B94" s="81">
        <v>4</v>
      </c>
      <c r="C94" s="82" t="s">
        <v>125</v>
      </c>
      <c r="D94" s="81">
        <v>0</v>
      </c>
      <c r="E94" s="82" t="s">
        <v>137</v>
      </c>
      <c r="F94" s="83" t="s">
        <v>160</v>
      </c>
      <c r="G94" s="83" t="s">
        <v>161</v>
      </c>
      <c r="H94" s="83" t="s">
        <v>162</v>
      </c>
      <c r="I94" s="83" t="s">
        <v>163</v>
      </c>
      <c r="J94" s="83" t="s">
        <v>164</v>
      </c>
      <c r="K94" s="84" t="s">
        <v>165</v>
      </c>
      <c r="L94" s="122" t="s">
        <v>166</v>
      </c>
      <c r="M94" s="122"/>
    </row>
    <row r="95" spans="1:13" ht="12.75">
      <c r="A95" s="68" t="s">
        <v>271</v>
      </c>
      <c r="B95" s="69" t="s">
        <v>168</v>
      </c>
      <c r="C95" s="70" t="s">
        <v>229</v>
      </c>
      <c r="D95" s="69" t="s">
        <v>170</v>
      </c>
      <c r="E95" s="70" t="s">
        <v>212</v>
      </c>
      <c r="F95" s="69" t="s">
        <v>196</v>
      </c>
      <c r="G95" s="69" t="s">
        <v>189</v>
      </c>
      <c r="H95" s="69" t="s">
        <v>220</v>
      </c>
      <c r="I95" s="69" t="s">
        <v>192</v>
      </c>
      <c r="J95" s="69" t="s">
        <v>147</v>
      </c>
      <c r="K95" s="71" t="s">
        <v>207</v>
      </c>
      <c r="L95" s="72">
        <v>1</v>
      </c>
      <c r="M95" s="72">
        <v>0</v>
      </c>
    </row>
    <row r="96" spans="1:13" ht="12.75">
      <c r="A96" s="68" t="s">
        <v>176</v>
      </c>
      <c r="B96" s="69" t="s">
        <v>177</v>
      </c>
      <c r="C96" s="70" t="s">
        <v>225</v>
      </c>
      <c r="D96" s="69" t="s">
        <v>179</v>
      </c>
      <c r="E96" s="70" t="s">
        <v>209</v>
      </c>
      <c r="F96" s="69" t="s">
        <v>205</v>
      </c>
      <c r="G96" s="69" t="s">
        <v>189</v>
      </c>
      <c r="H96" s="69" t="s">
        <v>198</v>
      </c>
      <c r="I96" s="69" t="s">
        <v>172</v>
      </c>
      <c r="J96" s="69" t="s">
        <v>198</v>
      </c>
      <c r="K96" s="71" t="s">
        <v>233</v>
      </c>
      <c r="L96" s="72">
        <v>2</v>
      </c>
      <c r="M96" s="72">
        <v>0</v>
      </c>
    </row>
    <row r="97" spans="1:13" ht="12.75">
      <c r="A97" s="73"/>
      <c r="B97" s="69" t="s">
        <v>183</v>
      </c>
      <c r="C97" s="70" t="s">
        <v>231</v>
      </c>
      <c r="D97" s="69" t="s">
        <v>185</v>
      </c>
      <c r="E97" s="70" t="s">
        <v>215</v>
      </c>
      <c r="F97" s="69" t="s">
        <v>192</v>
      </c>
      <c r="G97" s="69" t="s">
        <v>197</v>
      </c>
      <c r="H97" s="69" t="s">
        <v>205</v>
      </c>
      <c r="I97" s="69" t="s">
        <v>147</v>
      </c>
      <c r="J97" s="69" t="s">
        <v>147</v>
      </c>
      <c r="K97" s="71" t="s">
        <v>199</v>
      </c>
      <c r="L97" s="72">
        <v>3</v>
      </c>
      <c r="M97" s="72">
        <v>0</v>
      </c>
    </row>
    <row r="98" spans="1:13" ht="12.75">
      <c r="A98" s="73"/>
      <c r="B98" s="116" t="s">
        <v>191</v>
      </c>
      <c r="C98" s="70" t="s">
        <v>229</v>
      </c>
      <c r="D98" s="116" t="s">
        <v>191</v>
      </c>
      <c r="E98" s="70" t="s">
        <v>212</v>
      </c>
      <c r="F98" s="112" t="s">
        <v>198</v>
      </c>
      <c r="G98" s="112" t="s">
        <v>192</v>
      </c>
      <c r="H98" s="112" t="s">
        <v>251</v>
      </c>
      <c r="I98" s="112" t="s">
        <v>192</v>
      </c>
      <c r="J98" s="112" t="s">
        <v>147</v>
      </c>
      <c r="K98" s="113" t="s">
        <v>207</v>
      </c>
      <c r="L98" s="114">
        <v>4</v>
      </c>
      <c r="M98" s="114">
        <v>0</v>
      </c>
    </row>
    <row r="99" spans="1:13" ht="12.75">
      <c r="A99" s="73"/>
      <c r="B99" s="117"/>
      <c r="C99" s="70" t="s">
        <v>225</v>
      </c>
      <c r="D99" s="117"/>
      <c r="E99" s="70" t="s">
        <v>215</v>
      </c>
      <c r="F99" s="112"/>
      <c r="G99" s="112"/>
      <c r="H99" s="112"/>
      <c r="I99" s="112"/>
      <c r="J99" s="112"/>
      <c r="K99" s="113"/>
      <c r="L99" s="114"/>
      <c r="M99" s="114"/>
    </row>
  </sheetData>
  <sheetProtection/>
  <mergeCells count="137">
    <mergeCell ref="A1:N1"/>
    <mergeCell ref="A2:N2"/>
    <mergeCell ref="A3:N3"/>
    <mergeCell ref="A4:N4"/>
    <mergeCell ref="A5:N5"/>
    <mergeCell ref="L7:M7"/>
    <mergeCell ref="B11:B12"/>
    <mergeCell ref="D11:D12"/>
    <mergeCell ref="F11:F12"/>
    <mergeCell ref="G11:G12"/>
    <mergeCell ref="H11:H12"/>
    <mergeCell ref="I11:I12"/>
    <mergeCell ref="J11:J12"/>
    <mergeCell ref="K11:K12"/>
    <mergeCell ref="L11:L12"/>
    <mergeCell ref="M11:M12"/>
    <mergeCell ref="L14:M14"/>
    <mergeCell ref="B18:B19"/>
    <mergeCell ref="D18:D19"/>
    <mergeCell ref="F18:F19"/>
    <mergeCell ref="G18:G19"/>
    <mergeCell ref="H18:H19"/>
    <mergeCell ref="I18:I19"/>
    <mergeCell ref="J18:J19"/>
    <mergeCell ref="K18:K19"/>
    <mergeCell ref="L18:L19"/>
    <mergeCell ref="M18:M19"/>
    <mergeCell ref="L22:M22"/>
    <mergeCell ref="B26:B27"/>
    <mergeCell ref="D26:D27"/>
    <mergeCell ref="F26:F27"/>
    <mergeCell ref="G26:G27"/>
    <mergeCell ref="H26:H27"/>
    <mergeCell ref="I26:I27"/>
    <mergeCell ref="J26:J27"/>
    <mergeCell ref="K26:K27"/>
    <mergeCell ref="L26:L27"/>
    <mergeCell ref="M26:M27"/>
    <mergeCell ref="L32:M32"/>
    <mergeCell ref="B36:B37"/>
    <mergeCell ref="D36:D37"/>
    <mergeCell ref="F36:F37"/>
    <mergeCell ref="G36:G37"/>
    <mergeCell ref="H36:H37"/>
    <mergeCell ref="I36:I37"/>
    <mergeCell ref="J36:J37"/>
    <mergeCell ref="K36:K37"/>
    <mergeCell ref="L36:L37"/>
    <mergeCell ref="M36:M37"/>
    <mergeCell ref="L40:M40"/>
    <mergeCell ref="B44:B45"/>
    <mergeCell ref="D44:D45"/>
    <mergeCell ref="F44:F45"/>
    <mergeCell ref="G44:G45"/>
    <mergeCell ref="H44:H45"/>
    <mergeCell ref="I44:I45"/>
    <mergeCell ref="J44:J45"/>
    <mergeCell ref="K44:K45"/>
    <mergeCell ref="L44:L45"/>
    <mergeCell ref="M44:M45"/>
    <mergeCell ref="L47:M47"/>
    <mergeCell ref="B51:B52"/>
    <mergeCell ref="D51:D52"/>
    <mergeCell ref="F51:F52"/>
    <mergeCell ref="G51:G52"/>
    <mergeCell ref="H51:H52"/>
    <mergeCell ref="I51:I52"/>
    <mergeCell ref="J51:J52"/>
    <mergeCell ref="K51:K52"/>
    <mergeCell ref="L51:L52"/>
    <mergeCell ref="M51:M52"/>
    <mergeCell ref="L55:M55"/>
    <mergeCell ref="B59:B60"/>
    <mergeCell ref="D59:D60"/>
    <mergeCell ref="F59:F60"/>
    <mergeCell ref="G59:G60"/>
    <mergeCell ref="H59:H60"/>
    <mergeCell ref="I59:I60"/>
    <mergeCell ref="J59:J60"/>
    <mergeCell ref="K59:K60"/>
    <mergeCell ref="L59:L60"/>
    <mergeCell ref="M59:M60"/>
    <mergeCell ref="L63:M63"/>
    <mergeCell ref="B67:B68"/>
    <mergeCell ref="D67:D68"/>
    <mergeCell ref="F67:F68"/>
    <mergeCell ref="G67:G68"/>
    <mergeCell ref="H67:H68"/>
    <mergeCell ref="I67:I68"/>
    <mergeCell ref="J67:J68"/>
    <mergeCell ref="K67:K68"/>
    <mergeCell ref="L67:L68"/>
    <mergeCell ref="M67:M68"/>
    <mergeCell ref="L70:M70"/>
    <mergeCell ref="B74:B75"/>
    <mergeCell ref="D74:D75"/>
    <mergeCell ref="F74:F75"/>
    <mergeCell ref="G74:G75"/>
    <mergeCell ref="H74:H75"/>
    <mergeCell ref="I74:I75"/>
    <mergeCell ref="J74:J75"/>
    <mergeCell ref="K74:K75"/>
    <mergeCell ref="L74:L75"/>
    <mergeCell ref="M74:M75"/>
    <mergeCell ref="L78:M78"/>
    <mergeCell ref="B82:B83"/>
    <mergeCell ref="D82:D83"/>
    <mergeCell ref="F82:F83"/>
    <mergeCell ref="G82:G83"/>
    <mergeCell ref="H82:H83"/>
    <mergeCell ref="I91:I92"/>
    <mergeCell ref="I82:I83"/>
    <mergeCell ref="J82:J83"/>
    <mergeCell ref="K82:K83"/>
    <mergeCell ref="L82:L83"/>
    <mergeCell ref="M82:M83"/>
    <mergeCell ref="L87:M87"/>
    <mergeCell ref="B98:B99"/>
    <mergeCell ref="D98:D99"/>
    <mergeCell ref="F98:F99"/>
    <mergeCell ref="G98:G99"/>
    <mergeCell ref="H98:H99"/>
    <mergeCell ref="B91:B92"/>
    <mergeCell ref="D91:D92"/>
    <mergeCell ref="F91:F92"/>
    <mergeCell ref="G91:G92"/>
    <mergeCell ref="H91:H92"/>
    <mergeCell ref="I98:I99"/>
    <mergeCell ref="J98:J99"/>
    <mergeCell ref="K98:K99"/>
    <mergeCell ref="L98:L99"/>
    <mergeCell ref="M98:M99"/>
    <mergeCell ref="J91:J92"/>
    <mergeCell ref="K91:K92"/>
    <mergeCell ref="L91:L92"/>
    <mergeCell ref="M91:M92"/>
    <mergeCell ref="L94:M94"/>
  </mergeCells>
  <conditionalFormatting sqref="D13 D21 D31 D39 D46 D54">
    <cfRule type="expression" priority="27" dxfId="24" stopIfTrue="1">
      <formula>Protokoll_2p!#REF!=3</formula>
    </cfRule>
  </conditionalFormatting>
  <conditionalFormatting sqref="B8:B10 D8:D10 B15:B17 D15:D17 B23:B25 D23:D25 B33:B35 D33:D35 B41:B43 D41:D43 B48:B50 D48:D50 B56:B58 D56:D58 B61 D61 D53 D38 D28:D30 B28:B31 D20 B20:B21 B13 B46 B38:B39 B53:B54 B69 B93 B84:B86 B76:B77">
    <cfRule type="expression" priority="28" dxfId="24" stopIfTrue="1">
      <formula>Protokoll_2p!#REF!=3</formula>
    </cfRule>
  </conditionalFormatting>
  <conditionalFormatting sqref="C7:C61 E7:E61 C63:C99 E63:E99">
    <cfRule type="cellIs" priority="29" dxfId="0" operator="equal" stopIfTrue="1">
      <formula>0</formula>
    </cfRule>
  </conditionalFormatting>
  <conditionalFormatting sqref="B59">
    <cfRule type="expression" priority="26" dxfId="24" stopIfTrue="1">
      <formula>Protokoll_2p!#REF!=3</formula>
    </cfRule>
  </conditionalFormatting>
  <conditionalFormatting sqref="D59">
    <cfRule type="expression" priority="25" dxfId="24" stopIfTrue="1">
      <formula>Protokoll_2p!#REF!=3</formula>
    </cfRule>
  </conditionalFormatting>
  <conditionalFormatting sqref="B51">
    <cfRule type="expression" priority="24" dxfId="24" stopIfTrue="1">
      <formula>Protokoll_2p!#REF!=3</formula>
    </cfRule>
  </conditionalFormatting>
  <conditionalFormatting sqref="D51">
    <cfRule type="expression" priority="23" dxfId="24" stopIfTrue="1">
      <formula>Protokoll_2p!#REF!=3</formula>
    </cfRule>
  </conditionalFormatting>
  <conditionalFormatting sqref="B44">
    <cfRule type="expression" priority="22" dxfId="24" stopIfTrue="1">
      <formula>Protokoll_2p!#REF!=3</formula>
    </cfRule>
  </conditionalFormatting>
  <conditionalFormatting sqref="D44">
    <cfRule type="expression" priority="21" dxfId="24" stopIfTrue="1">
      <formula>Protokoll_2p!#REF!=3</formula>
    </cfRule>
  </conditionalFormatting>
  <conditionalFormatting sqref="B36">
    <cfRule type="expression" priority="20" dxfId="24" stopIfTrue="1">
      <formula>Protokoll_2p!#REF!=3</formula>
    </cfRule>
  </conditionalFormatting>
  <conditionalFormatting sqref="D36">
    <cfRule type="expression" priority="19" dxfId="24" stopIfTrue="1">
      <formula>Protokoll_2p!#REF!=3</formula>
    </cfRule>
  </conditionalFormatting>
  <conditionalFormatting sqref="D26">
    <cfRule type="expression" priority="18" dxfId="24" stopIfTrue="1">
      <formula>Protokoll_2p!#REF!=3</formula>
    </cfRule>
  </conditionalFormatting>
  <conditionalFormatting sqref="B26">
    <cfRule type="expression" priority="17" dxfId="24" stopIfTrue="1">
      <formula>Protokoll_2p!#REF!=3</formula>
    </cfRule>
  </conditionalFormatting>
  <conditionalFormatting sqref="B18">
    <cfRule type="expression" priority="16" dxfId="24" stopIfTrue="1">
      <formula>Protokoll_2p!#REF!=3</formula>
    </cfRule>
  </conditionalFormatting>
  <conditionalFormatting sqref="D18">
    <cfRule type="expression" priority="15" dxfId="24" stopIfTrue="1">
      <formula>Protokoll_2p!#REF!=3</formula>
    </cfRule>
  </conditionalFormatting>
  <conditionalFormatting sqref="D11">
    <cfRule type="expression" priority="14" dxfId="24" stopIfTrue="1">
      <formula>Protokoll_2p!#REF!=3</formula>
    </cfRule>
  </conditionalFormatting>
  <conditionalFormatting sqref="B11">
    <cfRule type="expression" priority="13" dxfId="24" stopIfTrue="1">
      <formula>Protokoll_2p!#REF!=3</formula>
    </cfRule>
  </conditionalFormatting>
  <conditionalFormatting sqref="D69 D77 D86 D93">
    <cfRule type="expression" priority="11" dxfId="24" stopIfTrue="1">
      <formula>Protokoll_2p!#REF!=3</formula>
    </cfRule>
  </conditionalFormatting>
  <conditionalFormatting sqref="B64:B66 D64:D66 B71:B73 D71:D73 B79:B81 D79:D81 D88:D90 B95:B97 D95:D97 B88:B90 D84:D85 D76">
    <cfRule type="expression" priority="12" dxfId="24" stopIfTrue="1">
      <formula>Protokoll_2p!#REF!=3</formula>
    </cfRule>
  </conditionalFormatting>
  <conditionalFormatting sqref="B91">
    <cfRule type="expression" priority="10" dxfId="24" stopIfTrue="1">
      <formula>Protokoll_2p!#REF!=3</formula>
    </cfRule>
  </conditionalFormatting>
  <conditionalFormatting sqref="D91">
    <cfRule type="expression" priority="9" dxfId="24" stopIfTrue="1">
      <formula>Protokoll_2p!#REF!=3</formula>
    </cfRule>
  </conditionalFormatting>
  <conditionalFormatting sqref="B98">
    <cfRule type="expression" priority="8" dxfId="24" stopIfTrue="1">
      <formula>Protokoll_2p!#REF!=3</formula>
    </cfRule>
  </conditionalFormatting>
  <conditionalFormatting sqref="D98">
    <cfRule type="expression" priority="7" dxfId="24" stopIfTrue="1">
      <formula>Protokoll_2p!#REF!=3</formula>
    </cfRule>
  </conditionalFormatting>
  <conditionalFormatting sqref="B82">
    <cfRule type="expression" priority="6" dxfId="24" stopIfTrue="1">
      <formula>Protokoll_2p!#REF!=3</formula>
    </cfRule>
  </conditionalFormatting>
  <conditionalFormatting sqref="D82">
    <cfRule type="expression" priority="5" dxfId="24" stopIfTrue="1">
      <formula>Protokoll_2p!#REF!=3</formula>
    </cfRule>
  </conditionalFormatting>
  <conditionalFormatting sqref="B74">
    <cfRule type="expression" priority="4" dxfId="24" stopIfTrue="1">
      <formula>Protokoll_2p!#REF!=3</formula>
    </cfRule>
  </conditionalFormatting>
  <conditionalFormatting sqref="D74">
    <cfRule type="expression" priority="3" dxfId="24" stopIfTrue="1">
      <formula>Protokoll_2p!#REF!=3</formula>
    </cfRule>
  </conditionalFormatting>
  <conditionalFormatting sqref="B67">
    <cfRule type="expression" priority="2" dxfId="24" stopIfTrue="1">
      <formula>Protokoll_2p!#REF!=3</formula>
    </cfRule>
  </conditionalFormatting>
  <conditionalFormatting sqref="D67">
    <cfRule type="expression" priority="1" dxfId="24" stopIfTrue="1">
      <formula>Protokoll_2p!#REF!=3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48"/>
  <sheetViews>
    <sheetView zoomScalePageLayoutView="0" workbookViewId="0" topLeftCell="A1">
      <selection activeCell="A44" sqref="A44:IV44"/>
    </sheetView>
  </sheetViews>
  <sheetFormatPr defaultColWidth="9.140625" defaultRowHeight="12.75"/>
  <cols>
    <col min="1" max="1" width="13.7109375" style="0" customWidth="1"/>
    <col min="2" max="2" width="2.7109375" style="0" customWidth="1"/>
    <col min="3" max="3" width="34.00390625" style="0" customWidth="1"/>
    <col min="4" max="4" width="2.7109375" style="0" customWidth="1"/>
    <col min="5" max="5" width="34.00390625" style="0" customWidth="1"/>
    <col min="6" max="10" width="6.00390625" style="0" bestFit="1" customWidth="1"/>
    <col min="11" max="11" width="6.00390625" style="0" customWidth="1"/>
    <col min="12" max="13" width="5.28125" style="0" customWidth="1"/>
    <col min="14" max="14" width="2.28125" style="0" customWidth="1"/>
  </cols>
  <sheetData>
    <row r="1" spans="1:14" ht="18">
      <c r="A1" s="118" t="s">
        <v>156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ht="18">
      <c r="A2" s="118" t="s">
        <v>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4" ht="12.75">
      <c r="A3" s="119" t="s">
        <v>277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</row>
    <row r="4" spans="1:14" ht="12.75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</row>
    <row r="5" spans="1:14" ht="15.75">
      <c r="A5" s="121" t="s">
        <v>289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</row>
    <row r="6" ht="3.75" customHeight="1"/>
    <row r="7" spans="1:13" ht="15">
      <c r="A7" s="63" t="s">
        <v>278</v>
      </c>
      <c r="B7" s="64">
        <v>4</v>
      </c>
      <c r="C7" s="65" t="s">
        <v>8</v>
      </c>
      <c r="D7" s="64">
        <v>1</v>
      </c>
      <c r="E7" s="65" t="s">
        <v>125</v>
      </c>
      <c r="F7" s="66" t="s">
        <v>160</v>
      </c>
      <c r="G7" s="66" t="s">
        <v>161</v>
      </c>
      <c r="H7" s="66" t="s">
        <v>162</v>
      </c>
      <c r="I7" s="66" t="s">
        <v>163</v>
      </c>
      <c r="J7" s="66" t="s">
        <v>164</v>
      </c>
      <c r="K7" s="67" t="s">
        <v>165</v>
      </c>
      <c r="L7" s="115" t="s">
        <v>166</v>
      </c>
      <c r="M7" s="115"/>
    </row>
    <row r="8" spans="1:13" ht="12.75">
      <c r="A8" s="68" t="s">
        <v>167</v>
      </c>
      <c r="B8" s="69" t="s">
        <v>168</v>
      </c>
      <c r="C8" s="70" t="s">
        <v>315</v>
      </c>
      <c r="D8" s="69" t="s">
        <v>170</v>
      </c>
      <c r="E8" s="70" t="s">
        <v>299</v>
      </c>
      <c r="F8" s="85" t="s">
        <v>316</v>
      </c>
      <c r="G8" s="85" t="s">
        <v>317</v>
      </c>
      <c r="H8" s="85" t="s">
        <v>318</v>
      </c>
      <c r="I8" s="69"/>
      <c r="J8" s="69"/>
      <c r="K8" s="71" t="s">
        <v>319</v>
      </c>
      <c r="L8" s="72">
        <v>1</v>
      </c>
      <c r="M8" s="72">
        <v>0</v>
      </c>
    </row>
    <row r="9" spans="1:13" ht="12.75">
      <c r="A9" s="68" t="s">
        <v>227</v>
      </c>
      <c r="B9" s="69" t="s">
        <v>177</v>
      </c>
      <c r="C9" s="70" t="s">
        <v>313</v>
      </c>
      <c r="D9" s="69" t="s">
        <v>179</v>
      </c>
      <c r="E9" s="70" t="s">
        <v>298</v>
      </c>
      <c r="F9" s="85" t="s">
        <v>320</v>
      </c>
      <c r="G9" s="85" t="s">
        <v>316</v>
      </c>
      <c r="H9" s="85" t="s">
        <v>321</v>
      </c>
      <c r="I9" s="85" t="s">
        <v>322</v>
      </c>
      <c r="J9" s="69"/>
      <c r="K9" s="86" t="s">
        <v>323</v>
      </c>
      <c r="L9" s="72">
        <v>1</v>
      </c>
      <c r="M9" s="72">
        <v>1</v>
      </c>
    </row>
    <row r="10" spans="1:13" ht="12.75">
      <c r="A10" s="73"/>
      <c r="B10" s="69" t="s">
        <v>183</v>
      </c>
      <c r="C10" s="70" t="s">
        <v>314</v>
      </c>
      <c r="D10" s="69" t="s">
        <v>185</v>
      </c>
      <c r="E10" s="70" t="s">
        <v>300</v>
      </c>
      <c r="F10" s="85" t="s">
        <v>318</v>
      </c>
      <c r="G10" s="85" t="s">
        <v>320</v>
      </c>
      <c r="H10" s="85" t="s">
        <v>316</v>
      </c>
      <c r="I10" s="85" t="s">
        <v>322</v>
      </c>
      <c r="J10" s="85" t="s">
        <v>318</v>
      </c>
      <c r="K10" s="86" t="s">
        <v>324</v>
      </c>
      <c r="L10" s="72">
        <v>2</v>
      </c>
      <c r="M10" s="72">
        <v>1</v>
      </c>
    </row>
    <row r="11" spans="1:13" ht="12.75">
      <c r="A11" s="73"/>
      <c r="B11" s="116" t="s">
        <v>191</v>
      </c>
      <c r="C11" s="70" t="str">
        <f>+C9</f>
        <v>Õismets Aaro</v>
      </c>
      <c r="D11" s="116" t="s">
        <v>191</v>
      </c>
      <c r="E11" s="70" t="str">
        <f>+E8</f>
        <v>Somer Andres</v>
      </c>
      <c r="F11" s="123" t="s">
        <v>325</v>
      </c>
      <c r="G11" s="123" t="s">
        <v>326</v>
      </c>
      <c r="H11" s="123" t="s">
        <v>317</v>
      </c>
      <c r="I11" s="112"/>
      <c r="J11" s="112"/>
      <c r="K11" s="113" t="s">
        <v>319</v>
      </c>
      <c r="L11" s="114">
        <v>3</v>
      </c>
      <c r="M11" s="114">
        <v>1</v>
      </c>
    </row>
    <row r="12" spans="1:13" ht="12.75">
      <c r="A12" s="73"/>
      <c r="B12" s="117"/>
      <c r="C12" s="70" t="str">
        <f>+C10</f>
        <v>Vestli Toomas</v>
      </c>
      <c r="D12" s="117"/>
      <c r="E12" s="70" t="str">
        <f>+E10</f>
        <v>Koit Madis</v>
      </c>
      <c r="F12" s="112"/>
      <c r="G12" s="112"/>
      <c r="H12" s="112"/>
      <c r="I12" s="112"/>
      <c r="J12" s="112"/>
      <c r="K12" s="113"/>
      <c r="L12" s="114"/>
      <c r="M12" s="114"/>
    </row>
    <row r="13" spans="1:13" ht="12.75">
      <c r="A13" s="73"/>
      <c r="B13" s="69" t="s">
        <v>168</v>
      </c>
      <c r="C13" s="70" t="str">
        <f>+C8</f>
        <v>Rementov Grigori</v>
      </c>
      <c r="D13" s="69" t="s">
        <v>179</v>
      </c>
      <c r="E13" s="70" t="str">
        <f>+E9</f>
        <v>Kuriltsik Sergei</v>
      </c>
      <c r="F13" s="85" t="s">
        <v>327</v>
      </c>
      <c r="G13" s="85" t="s">
        <v>326</v>
      </c>
      <c r="H13" s="85" t="s">
        <v>328</v>
      </c>
      <c r="I13" s="85" t="s">
        <v>326</v>
      </c>
      <c r="J13" s="69"/>
      <c r="K13" s="86" t="s">
        <v>329</v>
      </c>
      <c r="L13" s="72">
        <v>4</v>
      </c>
      <c r="M13" s="72">
        <v>1</v>
      </c>
    </row>
    <row r="15" spans="1:13" ht="15">
      <c r="A15" s="63" t="s">
        <v>279</v>
      </c>
      <c r="B15" s="64">
        <v>4</v>
      </c>
      <c r="C15" s="65" t="s">
        <v>301</v>
      </c>
      <c r="D15" s="64">
        <v>2</v>
      </c>
      <c r="E15" s="65" t="s">
        <v>302</v>
      </c>
      <c r="F15" s="66" t="s">
        <v>160</v>
      </c>
      <c r="G15" s="66" t="s">
        <v>161</v>
      </c>
      <c r="H15" s="66" t="s">
        <v>162</v>
      </c>
      <c r="I15" s="66" t="s">
        <v>163</v>
      </c>
      <c r="J15" s="66" t="s">
        <v>164</v>
      </c>
      <c r="K15" s="67" t="s">
        <v>165</v>
      </c>
      <c r="L15" s="115" t="s">
        <v>166</v>
      </c>
      <c r="M15" s="115"/>
    </row>
    <row r="16" spans="1:13" ht="12.75">
      <c r="A16" s="68" t="s">
        <v>167</v>
      </c>
      <c r="B16" s="69" t="s">
        <v>168</v>
      </c>
      <c r="C16" s="70" t="s">
        <v>330</v>
      </c>
      <c r="D16" s="69" t="s">
        <v>170</v>
      </c>
      <c r="E16" s="70" t="s">
        <v>303</v>
      </c>
      <c r="F16" s="85" t="s">
        <v>316</v>
      </c>
      <c r="G16" s="85" t="s">
        <v>333</v>
      </c>
      <c r="H16" s="85" t="s">
        <v>334</v>
      </c>
      <c r="I16" s="85" t="s">
        <v>325</v>
      </c>
      <c r="J16" s="69"/>
      <c r="K16" s="86" t="s">
        <v>329</v>
      </c>
      <c r="L16" s="72">
        <v>1</v>
      </c>
      <c r="M16" s="72">
        <v>0</v>
      </c>
    </row>
    <row r="17" spans="1:13" ht="12.75">
      <c r="A17" s="68" t="s">
        <v>280</v>
      </c>
      <c r="B17" s="69" t="s">
        <v>177</v>
      </c>
      <c r="C17" s="70" t="s">
        <v>331</v>
      </c>
      <c r="D17" s="69" t="s">
        <v>179</v>
      </c>
      <c r="E17" s="70" t="s">
        <v>304</v>
      </c>
      <c r="F17" s="85" t="s">
        <v>334</v>
      </c>
      <c r="G17" s="85" t="s">
        <v>320</v>
      </c>
      <c r="H17" s="85" t="s">
        <v>335</v>
      </c>
      <c r="I17" s="69"/>
      <c r="J17" s="69"/>
      <c r="K17" s="71" t="s">
        <v>336</v>
      </c>
      <c r="L17" s="72">
        <v>1</v>
      </c>
      <c r="M17" s="72">
        <v>1</v>
      </c>
    </row>
    <row r="18" spans="1:13" ht="12.75">
      <c r="A18" s="73"/>
      <c r="B18" s="69" t="s">
        <v>183</v>
      </c>
      <c r="C18" s="70" t="s">
        <v>332</v>
      </c>
      <c r="D18" s="69" t="s">
        <v>185</v>
      </c>
      <c r="E18" s="70" t="s">
        <v>305</v>
      </c>
      <c r="F18" s="85" t="s">
        <v>327</v>
      </c>
      <c r="G18" s="85" t="s">
        <v>337</v>
      </c>
      <c r="H18" s="85" t="s">
        <v>327</v>
      </c>
      <c r="I18" s="69"/>
      <c r="J18" s="69"/>
      <c r="K18" s="71" t="s">
        <v>319</v>
      </c>
      <c r="L18" s="72">
        <v>2</v>
      </c>
      <c r="M18" s="72">
        <v>1</v>
      </c>
    </row>
    <row r="19" spans="1:13" ht="12.75">
      <c r="A19" s="73"/>
      <c r="B19" s="116" t="s">
        <v>191</v>
      </c>
      <c r="C19" s="70" t="str">
        <f>+C17</f>
        <v>Sumre Peeter</v>
      </c>
      <c r="D19" s="116" t="s">
        <v>191</v>
      </c>
      <c r="E19" s="70" t="str">
        <f>+E17</f>
        <v>Rothberg Sören</v>
      </c>
      <c r="F19" s="123" t="s">
        <v>316</v>
      </c>
      <c r="G19" s="123" t="s">
        <v>338</v>
      </c>
      <c r="H19" s="123" t="s">
        <v>339</v>
      </c>
      <c r="I19" s="123" t="s">
        <v>340</v>
      </c>
      <c r="J19" s="112"/>
      <c r="K19" s="124" t="s">
        <v>323</v>
      </c>
      <c r="L19" s="114">
        <v>2</v>
      </c>
      <c r="M19" s="114">
        <v>2</v>
      </c>
    </row>
    <row r="20" spans="1:13" ht="12.75">
      <c r="A20" s="73"/>
      <c r="B20" s="117"/>
      <c r="C20" s="70" t="str">
        <f>+C18</f>
        <v>King Urmas</v>
      </c>
      <c r="D20" s="117"/>
      <c r="E20" s="70" t="str">
        <f>+E16</f>
        <v>Seffer Ott</v>
      </c>
      <c r="F20" s="112"/>
      <c r="G20" s="112"/>
      <c r="H20" s="112"/>
      <c r="I20" s="112"/>
      <c r="J20" s="112"/>
      <c r="K20" s="113"/>
      <c r="L20" s="114"/>
      <c r="M20" s="114"/>
    </row>
    <row r="21" spans="1:13" ht="12.75">
      <c r="A21" s="73"/>
      <c r="B21" s="69" t="s">
        <v>168</v>
      </c>
      <c r="C21" s="70" t="str">
        <f>+C16</f>
        <v>Luigemaa Antti</v>
      </c>
      <c r="D21" s="69" t="s">
        <v>179</v>
      </c>
      <c r="E21" s="70" t="str">
        <f>+E17</f>
        <v>Rothberg Sören</v>
      </c>
      <c r="F21" s="85" t="s">
        <v>341</v>
      </c>
      <c r="G21" s="85" t="s">
        <v>320</v>
      </c>
      <c r="H21" s="85" t="s">
        <v>342</v>
      </c>
      <c r="I21" s="85" t="s">
        <v>317</v>
      </c>
      <c r="J21" s="69"/>
      <c r="K21" s="86" t="s">
        <v>329</v>
      </c>
      <c r="L21" s="72">
        <v>3</v>
      </c>
      <c r="M21" s="72">
        <v>2</v>
      </c>
    </row>
    <row r="22" spans="1:13" ht="12.75">
      <c r="A22" s="73"/>
      <c r="B22" s="69" t="s">
        <v>183</v>
      </c>
      <c r="C22" s="70" t="str">
        <f>+C18</f>
        <v>King Urmas</v>
      </c>
      <c r="D22" s="69" t="s">
        <v>170</v>
      </c>
      <c r="E22" s="70" t="str">
        <f>+E16</f>
        <v>Seffer Ott</v>
      </c>
      <c r="F22" s="85" t="s">
        <v>343</v>
      </c>
      <c r="G22" s="87">
        <v>42682</v>
      </c>
      <c r="H22" s="85" t="s">
        <v>333</v>
      </c>
      <c r="I22" s="85" t="s">
        <v>316</v>
      </c>
      <c r="J22" s="69"/>
      <c r="K22" s="86" t="s">
        <v>329</v>
      </c>
      <c r="L22" s="72">
        <v>4</v>
      </c>
      <c r="M22" s="72">
        <v>2</v>
      </c>
    </row>
    <row r="24" spans="1:13" ht="15">
      <c r="A24" s="63" t="s">
        <v>281</v>
      </c>
      <c r="B24" s="64">
        <v>4</v>
      </c>
      <c r="C24" s="65" t="s">
        <v>9</v>
      </c>
      <c r="D24" s="64">
        <v>3</v>
      </c>
      <c r="E24" s="65" t="s">
        <v>13</v>
      </c>
      <c r="F24" s="66" t="s">
        <v>160</v>
      </c>
      <c r="G24" s="66" t="s">
        <v>161</v>
      </c>
      <c r="H24" s="66" t="s">
        <v>162</v>
      </c>
      <c r="I24" s="66" t="s">
        <v>163</v>
      </c>
      <c r="J24" s="66" t="s">
        <v>164</v>
      </c>
      <c r="K24" s="67" t="s">
        <v>165</v>
      </c>
      <c r="L24" s="115" t="s">
        <v>166</v>
      </c>
      <c r="M24" s="115"/>
    </row>
    <row r="25" spans="1:13" ht="12.75">
      <c r="A25" s="68" t="s">
        <v>167</v>
      </c>
      <c r="B25" s="69" t="s">
        <v>168</v>
      </c>
      <c r="C25" s="70" t="s">
        <v>344</v>
      </c>
      <c r="D25" s="69" t="s">
        <v>170</v>
      </c>
      <c r="E25" s="70" t="s">
        <v>306</v>
      </c>
      <c r="F25" s="85" t="s">
        <v>320</v>
      </c>
      <c r="G25" s="85" t="s">
        <v>343</v>
      </c>
      <c r="H25" s="85" t="s">
        <v>326</v>
      </c>
      <c r="I25" s="85" t="s">
        <v>333</v>
      </c>
      <c r="J25" s="69"/>
      <c r="K25" s="86" t="s">
        <v>329</v>
      </c>
      <c r="L25" s="72">
        <v>1</v>
      </c>
      <c r="M25" s="72">
        <v>0</v>
      </c>
    </row>
    <row r="26" spans="1:13" ht="12.75">
      <c r="A26" s="68" t="s">
        <v>282</v>
      </c>
      <c r="B26" s="69" t="s">
        <v>177</v>
      </c>
      <c r="C26" s="70" t="s">
        <v>345</v>
      </c>
      <c r="D26" s="69" t="s">
        <v>179</v>
      </c>
      <c r="E26" s="70" t="s">
        <v>307</v>
      </c>
      <c r="F26" s="85" t="s">
        <v>335</v>
      </c>
      <c r="G26" s="85" t="s">
        <v>340</v>
      </c>
      <c r="H26" s="85" t="s">
        <v>322</v>
      </c>
      <c r="I26" s="69"/>
      <c r="J26" s="69"/>
      <c r="K26" s="71" t="s">
        <v>336</v>
      </c>
      <c r="L26" s="72">
        <v>1</v>
      </c>
      <c r="M26" s="72">
        <v>1</v>
      </c>
    </row>
    <row r="27" spans="1:13" ht="12.75">
      <c r="A27" s="73"/>
      <c r="B27" s="69" t="s">
        <v>183</v>
      </c>
      <c r="C27" s="70" t="s">
        <v>346</v>
      </c>
      <c r="D27" s="69" t="s">
        <v>185</v>
      </c>
      <c r="E27" s="70" t="s">
        <v>308</v>
      </c>
      <c r="F27" s="85" t="s">
        <v>318</v>
      </c>
      <c r="G27" s="85" t="s">
        <v>318</v>
      </c>
      <c r="H27" s="85" t="s">
        <v>317</v>
      </c>
      <c r="I27" s="69"/>
      <c r="J27" s="69"/>
      <c r="K27" s="71" t="s">
        <v>319</v>
      </c>
      <c r="L27" s="72">
        <v>2</v>
      </c>
      <c r="M27" s="72">
        <v>1</v>
      </c>
    </row>
    <row r="28" spans="1:13" ht="12.75">
      <c r="A28" s="73"/>
      <c r="B28" s="116" t="s">
        <v>191</v>
      </c>
      <c r="C28" s="70" t="str">
        <f>+C25</f>
        <v>Perkmann Kert</v>
      </c>
      <c r="D28" s="116" t="s">
        <v>191</v>
      </c>
      <c r="E28" s="70" t="str">
        <f>+E26</f>
        <v>Lindmäe Rein</v>
      </c>
      <c r="F28" s="123" t="s">
        <v>320</v>
      </c>
      <c r="G28" s="123" t="s">
        <v>321</v>
      </c>
      <c r="H28" s="123" t="s">
        <v>317</v>
      </c>
      <c r="I28" s="123" t="s">
        <v>322</v>
      </c>
      <c r="J28" s="112"/>
      <c r="K28" s="124" t="s">
        <v>323</v>
      </c>
      <c r="L28" s="114">
        <v>2</v>
      </c>
      <c r="M28" s="114">
        <v>2</v>
      </c>
    </row>
    <row r="29" spans="1:13" ht="12.75">
      <c r="A29" s="73"/>
      <c r="B29" s="117"/>
      <c r="C29" s="70" t="str">
        <f>+C27</f>
        <v>Tsäko Raini</v>
      </c>
      <c r="D29" s="117"/>
      <c r="E29" s="70" t="str">
        <f>+E25</f>
        <v>Saar Harri</v>
      </c>
      <c r="F29" s="112"/>
      <c r="G29" s="112"/>
      <c r="H29" s="112"/>
      <c r="I29" s="112"/>
      <c r="J29" s="112"/>
      <c r="K29" s="113"/>
      <c r="L29" s="114"/>
      <c r="M29" s="114"/>
    </row>
    <row r="30" spans="1:13" ht="12.75">
      <c r="A30" s="73"/>
      <c r="B30" s="69" t="s">
        <v>168</v>
      </c>
      <c r="C30" s="70" t="str">
        <f>+C25</f>
        <v>Perkmann Kert</v>
      </c>
      <c r="D30" s="69" t="s">
        <v>179</v>
      </c>
      <c r="E30" s="70" t="str">
        <f>+E26</f>
        <v>Lindmäe Rein</v>
      </c>
      <c r="F30" s="85" t="s">
        <v>338</v>
      </c>
      <c r="G30" s="85" t="s">
        <v>343</v>
      </c>
      <c r="H30" s="85" t="s">
        <v>321</v>
      </c>
      <c r="I30" s="85" t="s">
        <v>320</v>
      </c>
      <c r="J30" s="69"/>
      <c r="K30" s="86" t="s">
        <v>323</v>
      </c>
      <c r="L30" s="72">
        <v>2</v>
      </c>
      <c r="M30" s="72">
        <v>3</v>
      </c>
    </row>
    <row r="31" spans="1:13" ht="12.75">
      <c r="A31" s="73"/>
      <c r="B31" s="69" t="s">
        <v>183</v>
      </c>
      <c r="C31" s="70" t="str">
        <f>+C27</f>
        <v>Tsäko Raini</v>
      </c>
      <c r="D31" s="69" t="s">
        <v>170</v>
      </c>
      <c r="E31" s="70" t="str">
        <f>+E25</f>
        <v>Saar Harri</v>
      </c>
      <c r="F31" s="85" t="s">
        <v>333</v>
      </c>
      <c r="G31" s="85" t="s">
        <v>327</v>
      </c>
      <c r="H31" s="85" t="s">
        <v>320</v>
      </c>
      <c r="I31" s="85" t="s">
        <v>325</v>
      </c>
      <c r="J31" s="69"/>
      <c r="K31" s="86" t="s">
        <v>329</v>
      </c>
      <c r="L31" s="72">
        <v>3</v>
      </c>
      <c r="M31" s="72">
        <v>3</v>
      </c>
    </row>
    <row r="32" spans="1:13" ht="12.75">
      <c r="A32" s="73"/>
      <c r="B32" s="69" t="s">
        <v>177</v>
      </c>
      <c r="C32" s="70" t="str">
        <f>+C26</f>
        <v>Valo Rainer</v>
      </c>
      <c r="D32" s="69" t="s">
        <v>185</v>
      </c>
      <c r="E32" s="70" t="str">
        <f>+E27</f>
        <v>Mihkelsoo Virgo</v>
      </c>
      <c r="F32" s="85" t="s">
        <v>327</v>
      </c>
      <c r="G32" s="85" t="s">
        <v>316</v>
      </c>
      <c r="H32" s="85" t="s">
        <v>317</v>
      </c>
      <c r="I32" s="69"/>
      <c r="J32" s="69"/>
      <c r="K32" s="71" t="s">
        <v>319</v>
      </c>
      <c r="L32" s="72">
        <v>4</v>
      </c>
      <c r="M32" s="72">
        <v>3</v>
      </c>
    </row>
    <row r="34" spans="1:13" ht="15">
      <c r="A34" s="63" t="s">
        <v>283</v>
      </c>
      <c r="B34" s="64">
        <v>4</v>
      </c>
      <c r="C34" s="65" t="s">
        <v>309</v>
      </c>
      <c r="D34" s="64">
        <v>2</v>
      </c>
      <c r="E34" s="65" t="s">
        <v>11</v>
      </c>
      <c r="F34" s="66" t="s">
        <v>160</v>
      </c>
      <c r="G34" s="66" t="s">
        <v>161</v>
      </c>
      <c r="H34" s="66" t="s">
        <v>162</v>
      </c>
      <c r="I34" s="66" t="s">
        <v>163</v>
      </c>
      <c r="J34" s="66" t="s">
        <v>164</v>
      </c>
      <c r="K34" s="67" t="s">
        <v>165</v>
      </c>
      <c r="L34" s="115" t="s">
        <v>166</v>
      </c>
      <c r="M34" s="115"/>
    </row>
    <row r="35" spans="1:13" ht="12.75">
      <c r="A35" s="68" t="s">
        <v>167</v>
      </c>
      <c r="B35" s="69" t="s">
        <v>168</v>
      </c>
      <c r="C35" s="70" t="s">
        <v>347</v>
      </c>
      <c r="D35" s="69" t="s">
        <v>170</v>
      </c>
      <c r="E35" s="70" t="s">
        <v>310</v>
      </c>
      <c r="F35" s="85" t="s">
        <v>342</v>
      </c>
      <c r="G35" s="85" t="s">
        <v>326</v>
      </c>
      <c r="H35" s="85" t="s">
        <v>350</v>
      </c>
      <c r="I35" s="69"/>
      <c r="J35" s="69"/>
      <c r="K35" s="71" t="s">
        <v>319</v>
      </c>
      <c r="L35" s="72">
        <v>1</v>
      </c>
      <c r="M35" s="72">
        <v>0</v>
      </c>
    </row>
    <row r="36" spans="1:13" ht="12.75">
      <c r="A36" s="68" t="s">
        <v>284</v>
      </c>
      <c r="B36" s="69" t="s">
        <v>177</v>
      </c>
      <c r="C36" s="70" t="s">
        <v>348</v>
      </c>
      <c r="D36" s="69" t="s">
        <v>179</v>
      </c>
      <c r="E36" s="70" t="s">
        <v>311</v>
      </c>
      <c r="F36" s="85" t="s">
        <v>333</v>
      </c>
      <c r="G36" s="85" t="s">
        <v>318</v>
      </c>
      <c r="H36" s="85" t="s">
        <v>320</v>
      </c>
      <c r="I36" s="85" t="s">
        <v>321</v>
      </c>
      <c r="J36" s="85" t="s">
        <v>351</v>
      </c>
      <c r="K36" s="86" t="s">
        <v>352</v>
      </c>
      <c r="L36" s="72">
        <v>1</v>
      </c>
      <c r="M36" s="72">
        <v>1</v>
      </c>
    </row>
    <row r="37" spans="1:13" ht="12.75">
      <c r="A37" s="73"/>
      <c r="B37" s="69" t="s">
        <v>183</v>
      </c>
      <c r="C37" s="70" t="s">
        <v>349</v>
      </c>
      <c r="D37" s="69" t="s">
        <v>185</v>
      </c>
      <c r="E37" s="70" t="s">
        <v>312</v>
      </c>
      <c r="F37" s="85" t="s">
        <v>316</v>
      </c>
      <c r="G37" s="85" t="s">
        <v>326</v>
      </c>
      <c r="H37" s="85" t="s">
        <v>333</v>
      </c>
      <c r="I37" s="69"/>
      <c r="J37" s="69"/>
      <c r="K37" s="71" t="s">
        <v>319</v>
      </c>
      <c r="L37" s="72">
        <v>2</v>
      </c>
      <c r="M37" s="72">
        <v>1</v>
      </c>
    </row>
    <row r="38" spans="1:13" ht="12.75">
      <c r="A38" s="73"/>
      <c r="B38" s="116" t="s">
        <v>191</v>
      </c>
      <c r="C38" s="70" t="str">
        <f>+C35</f>
        <v>Hõrak Andres</v>
      </c>
      <c r="D38" s="116" t="s">
        <v>191</v>
      </c>
      <c r="E38" s="70" t="str">
        <f>+E36</f>
        <v>Põldaru Kaljo</v>
      </c>
      <c r="F38" s="123" t="s">
        <v>326</v>
      </c>
      <c r="G38" s="123" t="s">
        <v>333</v>
      </c>
      <c r="H38" s="123" t="s">
        <v>340</v>
      </c>
      <c r="I38" s="126" t="s">
        <v>316</v>
      </c>
      <c r="J38" s="112"/>
      <c r="K38" s="124" t="s">
        <v>329</v>
      </c>
      <c r="L38" s="114">
        <v>3</v>
      </c>
      <c r="M38" s="114">
        <v>1</v>
      </c>
    </row>
    <row r="39" spans="1:13" ht="12.75">
      <c r="A39" s="73"/>
      <c r="B39" s="117"/>
      <c r="C39" s="70" t="str">
        <f>+C37</f>
        <v>Tsäko Raido</v>
      </c>
      <c r="D39" s="117"/>
      <c r="E39" s="70" t="str">
        <f>+E37</f>
        <v>Nüüd Väino</v>
      </c>
      <c r="F39" s="112"/>
      <c r="G39" s="112"/>
      <c r="H39" s="112"/>
      <c r="I39" s="112"/>
      <c r="J39" s="112"/>
      <c r="K39" s="113"/>
      <c r="L39" s="114"/>
      <c r="M39" s="114"/>
    </row>
    <row r="40" spans="1:13" ht="12.75">
      <c r="A40" s="73"/>
      <c r="B40" s="69" t="s">
        <v>168</v>
      </c>
      <c r="C40" s="70" t="str">
        <f>+C35</f>
        <v>Hõrak Andres</v>
      </c>
      <c r="D40" s="69" t="s">
        <v>179</v>
      </c>
      <c r="E40" s="70" t="str">
        <f>+E36</f>
        <v>Põldaru Kaljo</v>
      </c>
      <c r="F40" s="85" t="s">
        <v>321</v>
      </c>
      <c r="G40" s="85" t="s">
        <v>326</v>
      </c>
      <c r="H40" s="85" t="s">
        <v>322</v>
      </c>
      <c r="I40" s="85" t="s">
        <v>317</v>
      </c>
      <c r="J40" s="85" t="s">
        <v>320</v>
      </c>
      <c r="K40" s="86" t="s">
        <v>352</v>
      </c>
      <c r="L40" s="72">
        <v>3</v>
      </c>
      <c r="M40" s="72">
        <v>2</v>
      </c>
    </row>
    <row r="41" spans="1:13" ht="12.75">
      <c r="A41" s="73"/>
      <c r="B41" s="69" t="s">
        <v>183</v>
      </c>
      <c r="C41" s="70" t="str">
        <f>+C37</f>
        <v>Tsäko Raido</v>
      </c>
      <c r="D41" s="69" t="s">
        <v>170</v>
      </c>
      <c r="E41" s="70" t="str">
        <f>+E35</f>
        <v>Sagor Kalvi</v>
      </c>
      <c r="F41" s="85" t="s">
        <v>326</v>
      </c>
      <c r="G41" s="85" t="s">
        <v>342</v>
      </c>
      <c r="H41" s="85" t="s">
        <v>316</v>
      </c>
      <c r="I41" s="69"/>
      <c r="J41" s="69"/>
      <c r="K41" s="71" t="s">
        <v>319</v>
      </c>
      <c r="L41" s="72">
        <v>4</v>
      </c>
      <c r="M41" s="72">
        <v>2</v>
      </c>
    </row>
    <row r="45" spans="1:13" ht="15">
      <c r="A45" s="63" t="s">
        <v>285</v>
      </c>
      <c r="B45" s="64">
        <v>4</v>
      </c>
      <c r="C45" s="65" t="s">
        <v>8</v>
      </c>
      <c r="D45" s="64">
        <v>0</v>
      </c>
      <c r="E45" s="65" t="s">
        <v>302</v>
      </c>
      <c r="F45" s="66" t="s">
        <v>160</v>
      </c>
      <c r="G45" s="66" t="s">
        <v>161</v>
      </c>
      <c r="H45" s="66" t="s">
        <v>162</v>
      </c>
      <c r="I45" s="66" t="s">
        <v>163</v>
      </c>
      <c r="J45" s="66" t="s">
        <v>164</v>
      </c>
      <c r="K45" s="67" t="s">
        <v>165</v>
      </c>
      <c r="L45" s="115" t="s">
        <v>166</v>
      </c>
      <c r="M45" s="115"/>
    </row>
    <row r="46" spans="1:13" ht="12.75">
      <c r="A46" s="68" t="s">
        <v>235</v>
      </c>
      <c r="B46" s="69" t="s">
        <v>168</v>
      </c>
      <c r="C46" s="70" t="s">
        <v>315</v>
      </c>
      <c r="D46" s="69" t="s">
        <v>170</v>
      </c>
      <c r="E46" s="70" t="s">
        <v>304</v>
      </c>
      <c r="F46" s="85" t="s">
        <v>350</v>
      </c>
      <c r="G46" s="85" t="s">
        <v>342</v>
      </c>
      <c r="H46" s="85" t="s">
        <v>316</v>
      </c>
      <c r="I46" s="69"/>
      <c r="J46" s="69"/>
      <c r="K46" s="71" t="s">
        <v>319</v>
      </c>
      <c r="L46" s="72">
        <v>1</v>
      </c>
      <c r="M46" s="72">
        <v>0</v>
      </c>
    </row>
    <row r="47" spans="1:13" ht="12.75">
      <c r="A47" s="68" t="s">
        <v>227</v>
      </c>
      <c r="B47" s="69" t="s">
        <v>177</v>
      </c>
      <c r="C47" s="70" t="s">
        <v>313</v>
      </c>
      <c r="D47" s="69" t="s">
        <v>179</v>
      </c>
      <c r="E47" s="70" t="s">
        <v>303</v>
      </c>
      <c r="F47" s="85" t="s">
        <v>337</v>
      </c>
      <c r="G47" s="85" t="s">
        <v>318</v>
      </c>
      <c r="H47" s="85" t="s">
        <v>326</v>
      </c>
      <c r="I47" s="69"/>
      <c r="J47" s="69"/>
      <c r="K47" s="71" t="s">
        <v>319</v>
      </c>
      <c r="L47" s="72">
        <v>2</v>
      </c>
      <c r="M47" s="72">
        <v>0</v>
      </c>
    </row>
    <row r="48" spans="1:13" ht="12.75">
      <c r="A48" s="73"/>
      <c r="B48" s="69" t="s">
        <v>183</v>
      </c>
      <c r="C48" s="70" t="s">
        <v>314</v>
      </c>
      <c r="D48" s="69" t="s">
        <v>185</v>
      </c>
      <c r="E48" s="70" t="s">
        <v>305</v>
      </c>
      <c r="F48" s="85" t="s">
        <v>342</v>
      </c>
      <c r="G48" s="85" t="s">
        <v>321</v>
      </c>
      <c r="H48" s="85" t="s">
        <v>316</v>
      </c>
      <c r="I48" s="85" t="s">
        <v>337</v>
      </c>
      <c r="J48" s="69"/>
      <c r="K48" s="86" t="s">
        <v>329</v>
      </c>
      <c r="L48" s="72">
        <v>3</v>
      </c>
      <c r="M48" s="72">
        <v>0</v>
      </c>
    </row>
    <row r="49" spans="1:13" ht="12.75">
      <c r="A49" s="73"/>
      <c r="B49" s="116" t="s">
        <v>191</v>
      </c>
      <c r="C49" s="70" t="str">
        <f>+C46</f>
        <v>Rementov Grigori</v>
      </c>
      <c r="D49" s="116" t="s">
        <v>191</v>
      </c>
      <c r="E49" s="70" t="str">
        <f>+E47</f>
        <v>Seffer Ott</v>
      </c>
      <c r="F49" s="123" t="s">
        <v>318</v>
      </c>
      <c r="G49" s="123" t="s">
        <v>326</v>
      </c>
      <c r="H49" s="123" t="s">
        <v>342</v>
      </c>
      <c r="I49" s="112"/>
      <c r="J49" s="112"/>
      <c r="K49" s="113" t="s">
        <v>319</v>
      </c>
      <c r="L49" s="114">
        <v>4</v>
      </c>
      <c r="M49" s="114">
        <v>0</v>
      </c>
    </row>
    <row r="50" spans="1:13" ht="12.75">
      <c r="A50" s="73"/>
      <c r="B50" s="117"/>
      <c r="C50" s="70" t="str">
        <f>+C47</f>
        <v>Õismets Aaro</v>
      </c>
      <c r="D50" s="117"/>
      <c r="E50" s="70" t="str">
        <f>+E46</f>
        <v>Rothberg Sören</v>
      </c>
      <c r="F50" s="112"/>
      <c r="G50" s="112"/>
      <c r="H50" s="112"/>
      <c r="I50" s="112"/>
      <c r="J50" s="112"/>
      <c r="K50" s="113"/>
      <c r="L50" s="114"/>
      <c r="M50" s="114"/>
    </row>
    <row r="52" spans="1:13" ht="15">
      <c r="A52" s="63" t="s">
        <v>286</v>
      </c>
      <c r="B52" s="64">
        <v>3</v>
      </c>
      <c r="C52" s="65" t="s">
        <v>125</v>
      </c>
      <c r="D52" s="64">
        <v>4</v>
      </c>
      <c r="E52" s="65" t="s">
        <v>301</v>
      </c>
      <c r="F52" s="66" t="s">
        <v>160</v>
      </c>
      <c r="G52" s="66" t="s">
        <v>161</v>
      </c>
      <c r="H52" s="66" t="s">
        <v>162</v>
      </c>
      <c r="I52" s="66" t="s">
        <v>163</v>
      </c>
      <c r="J52" s="66" t="s">
        <v>164</v>
      </c>
      <c r="K52" s="67" t="s">
        <v>165</v>
      </c>
      <c r="L52" s="115" t="s">
        <v>166</v>
      </c>
      <c r="M52" s="115"/>
    </row>
    <row r="53" spans="1:13" ht="12.75">
      <c r="A53" s="68" t="s">
        <v>235</v>
      </c>
      <c r="B53" s="69" t="s">
        <v>168</v>
      </c>
      <c r="C53" s="70" t="s">
        <v>298</v>
      </c>
      <c r="D53" s="69" t="s">
        <v>170</v>
      </c>
      <c r="E53" s="70" t="s">
        <v>331</v>
      </c>
      <c r="F53" s="85" t="s">
        <v>337</v>
      </c>
      <c r="G53" s="85" t="s">
        <v>327</v>
      </c>
      <c r="H53" s="85" t="s">
        <v>350</v>
      </c>
      <c r="I53" s="69"/>
      <c r="J53" s="69"/>
      <c r="K53" s="71" t="s">
        <v>319</v>
      </c>
      <c r="L53" s="72">
        <v>1</v>
      </c>
      <c r="M53" s="72">
        <v>0</v>
      </c>
    </row>
    <row r="54" spans="1:13" ht="12.75">
      <c r="A54" s="68" t="s">
        <v>280</v>
      </c>
      <c r="B54" s="69" t="s">
        <v>177</v>
      </c>
      <c r="C54" s="70" t="s">
        <v>299</v>
      </c>
      <c r="D54" s="69" t="s">
        <v>179</v>
      </c>
      <c r="E54" s="70" t="s">
        <v>330</v>
      </c>
      <c r="F54" s="85" t="s">
        <v>321</v>
      </c>
      <c r="G54" s="85" t="s">
        <v>340</v>
      </c>
      <c r="H54" s="85" t="s">
        <v>338</v>
      </c>
      <c r="I54" s="69"/>
      <c r="J54" s="69"/>
      <c r="K54" s="71" t="s">
        <v>336</v>
      </c>
      <c r="L54" s="72">
        <v>1</v>
      </c>
      <c r="M54" s="72">
        <v>1</v>
      </c>
    </row>
    <row r="55" spans="1:13" ht="12.75">
      <c r="A55" s="73"/>
      <c r="B55" s="69" t="s">
        <v>183</v>
      </c>
      <c r="C55" s="70" t="s">
        <v>300</v>
      </c>
      <c r="D55" s="69" t="s">
        <v>185</v>
      </c>
      <c r="E55" s="70" t="s">
        <v>332</v>
      </c>
      <c r="F55" s="85" t="s">
        <v>320</v>
      </c>
      <c r="G55" s="85" t="s">
        <v>320</v>
      </c>
      <c r="H55" s="85" t="s">
        <v>322</v>
      </c>
      <c r="I55" s="69"/>
      <c r="J55" s="69"/>
      <c r="K55" s="71" t="s">
        <v>336</v>
      </c>
      <c r="L55" s="72">
        <v>1</v>
      </c>
      <c r="M55" s="72">
        <v>2</v>
      </c>
    </row>
    <row r="56" spans="1:13" ht="12.75">
      <c r="A56" s="73"/>
      <c r="B56" s="116" t="s">
        <v>191</v>
      </c>
      <c r="C56" s="70" t="str">
        <f>+C53</f>
        <v>Kuriltsik Sergei</v>
      </c>
      <c r="D56" s="116" t="s">
        <v>191</v>
      </c>
      <c r="E56" s="70" t="str">
        <f>+E54</f>
        <v>Luigemaa Antti</v>
      </c>
      <c r="F56" s="123" t="s">
        <v>326</v>
      </c>
      <c r="G56" s="123" t="s">
        <v>328</v>
      </c>
      <c r="H56" s="123" t="s">
        <v>340</v>
      </c>
      <c r="I56" s="123" t="s">
        <v>334</v>
      </c>
      <c r="J56" s="112"/>
      <c r="K56" s="124" t="s">
        <v>323</v>
      </c>
      <c r="L56" s="114">
        <v>1</v>
      </c>
      <c r="M56" s="114">
        <v>3</v>
      </c>
    </row>
    <row r="57" spans="1:13" ht="12.75">
      <c r="A57" s="73"/>
      <c r="B57" s="117"/>
      <c r="C57" s="70" t="str">
        <f>+C54</f>
        <v>Somer Andres</v>
      </c>
      <c r="D57" s="117"/>
      <c r="E57" s="70" t="str">
        <f>+E55</f>
        <v>King Urmas</v>
      </c>
      <c r="F57" s="112"/>
      <c r="G57" s="112"/>
      <c r="H57" s="112"/>
      <c r="I57" s="112"/>
      <c r="J57" s="112"/>
      <c r="K57" s="113"/>
      <c r="L57" s="114"/>
      <c r="M57" s="114"/>
    </row>
    <row r="58" spans="1:13" ht="12.75">
      <c r="A58" s="73"/>
      <c r="B58" s="69" t="s">
        <v>168</v>
      </c>
      <c r="C58" s="70" t="str">
        <f>+C53</f>
        <v>Kuriltsik Sergei</v>
      </c>
      <c r="D58" s="69" t="s">
        <v>179</v>
      </c>
      <c r="E58" s="70" t="str">
        <f>+E54</f>
        <v>Luigemaa Antti</v>
      </c>
      <c r="F58" s="85" t="s">
        <v>318</v>
      </c>
      <c r="G58" s="85" t="s">
        <v>318</v>
      </c>
      <c r="H58" s="85" t="s">
        <v>333</v>
      </c>
      <c r="I58" s="69"/>
      <c r="J58" s="69"/>
      <c r="K58" s="71" t="s">
        <v>319</v>
      </c>
      <c r="L58" s="72">
        <v>2</v>
      </c>
      <c r="M58" s="72">
        <v>3</v>
      </c>
    </row>
    <row r="59" spans="1:13" ht="12.75">
      <c r="A59" s="73"/>
      <c r="B59" s="69" t="s">
        <v>183</v>
      </c>
      <c r="C59" s="70" t="str">
        <f>+C55</f>
        <v>Koit Madis</v>
      </c>
      <c r="D59" s="69" t="s">
        <v>170</v>
      </c>
      <c r="E59" s="70" t="str">
        <f>+E53</f>
        <v>Sumre Peeter</v>
      </c>
      <c r="F59" s="85" t="s">
        <v>316</v>
      </c>
      <c r="G59" s="85" t="s">
        <v>316</v>
      </c>
      <c r="H59" s="85" t="s">
        <v>340</v>
      </c>
      <c r="I59" s="85" t="s">
        <v>340</v>
      </c>
      <c r="J59" s="85" t="s">
        <v>327</v>
      </c>
      <c r="K59" s="86" t="s">
        <v>324</v>
      </c>
      <c r="L59" s="72">
        <v>3</v>
      </c>
      <c r="M59" s="72">
        <v>3</v>
      </c>
    </row>
    <row r="60" spans="1:13" ht="12.75">
      <c r="A60" s="73"/>
      <c r="B60" s="69" t="s">
        <v>177</v>
      </c>
      <c r="C60" s="70" t="str">
        <f>+C54</f>
        <v>Somer Andres</v>
      </c>
      <c r="D60" s="69" t="s">
        <v>185</v>
      </c>
      <c r="E60" s="70" t="str">
        <f>+E55</f>
        <v>King Urmas</v>
      </c>
      <c r="F60" s="85" t="s">
        <v>320</v>
      </c>
      <c r="G60" s="85" t="s">
        <v>339</v>
      </c>
      <c r="H60" s="88" t="s">
        <v>355</v>
      </c>
      <c r="I60" s="69"/>
      <c r="J60" s="69"/>
      <c r="K60" s="71" t="s">
        <v>336</v>
      </c>
      <c r="L60" s="72">
        <v>3</v>
      </c>
      <c r="M60" s="72">
        <v>4</v>
      </c>
    </row>
    <row r="62" spans="1:13" ht="15">
      <c r="A62" s="63" t="s">
        <v>287</v>
      </c>
      <c r="B62" s="64">
        <v>4</v>
      </c>
      <c r="C62" s="65" t="s">
        <v>9</v>
      </c>
      <c r="D62" s="64">
        <v>0</v>
      </c>
      <c r="E62" s="65" t="s">
        <v>11</v>
      </c>
      <c r="F62" s="66" t="s">
        <v>160</v>
      </c>
      <c r="G62" s="66" t="s">
        <v>161</v>
      </c>
      <c r="H62" s="66" t="s">
        <v>162</v>
      </c>
      <c r="I62" s="66" t="s">
        <v>163</v>
      </c>
      <c r="J62" s="66" t="s">
        <v>164</v>
      </c>
      <c r="K62" s="67" t="s">
        <v>165</v>
      </c>
      <c r="L62" s="115" t="s">
        <v>166</v>
      </c>
      <c r="M62" s="115"/>
    </row>
    <row r="63" spans="1:13" ht="12.75">
      <c r="A63" s="68" t="s">
        <v>235</v>
      </c>
      <c r="B63" s="69" t="s">
        <v>168</v>
      </c>
      <c r="C63" s="70" t="s">
        <v>345</v>
      </c>
      <c r="D63" s="69" t="s">
        <v>170</v>
      </c>
      <c r="E63" s="70" t="s">
        <v>310</v>
      </c>
      <c r="F63" s="85" t="s">
        <v>316</v>
      </c>
      <c r="G63" s="85" t="s">
        <v>326</v>
      </c>
      <c r="H63" s="85" t="s">
        <v>317</v>
      </c>
      <c r="I63" s="69"/>
      <c r="J63" s="69"/>
      <c r="K63" s="86" t="s">
        <v>319</v>
      </c>
      <c r="L63" s="72">
        <v>1</v>
      </c>
      <c r="M63" s="72">
        <v>0</v>
      </c>
    </row>
    <row r="64" spans="1:13" ht="12.75">
      <c r="A64" s="68" t="s">
        <v>282</v>
      </c>
      <c r="B64" s="69" t="s">
        <v>177</v>
      </c>
      <c r="C64" s="70" t="s">
        <v>344</v>
      </c>
      <c r="D64" s="69" t="s">
        <v>179</v>
      </c>
      <c r="E64" s="70" t="s">
        <v>311</v>
      </c>
      <c r="F64" s="85" t="s">
        <v>325</v>
      </c>
      <c r="G64" s="85" t="s">
        <v>321</v>
      </c>
      <c r="H64" s="85" t="s">
        <v>327</v>
      </c>
      <c r="I64" s="85" t="s">
        <v>326</v>
      </c>
      <c r="J64" s="69"/>
      <c r="K64" s="86" t="s">
        <v>329</v>
      </c>
      <c r="L64" s="72">
        <v>2</v>
      </c>
      <c r="M64" s="72">
        <v>0</v>
      </c>
    </row>
    <row r="65" spans="1:13" ht="12.75">
      <c r="A65" s="73"/>
      <c r="B65" s="69" t="s">
        <v>183</v>
      </c>
      <c r="C65" s="70" t="s">
        <v>346</v>
      </c>
      <c r="D65" s="69" t="s">
        <v>185</v>
      </c>
      <c r="E65" s="70" t="s">
        <v>312</v>
      </c>
      <c r="F65" s="85" t="s">
        <v>327</v>
      </c>
      <c r="G65" s="85" t="s">
        <v>337</v>
      </c>
      <c r="H65" s="85" t="s">
        <v>318</v>
      </c>
      <c r="I65" s="69"/>
      <c r="J65" s="69"/>
      <c r="K65" s="71" t="s">
        <v>319</v>
      </c>
      <c r="L65" s="72">
        <v>3</v>
      </c>
      <c r="M65" s="72">
        <v>0</v>
      </c>
    </row>
    <row r="66" spans="1:13" ht="12.75">
      <c r="A66" s="73"/>
      <c r="B66" s="116" t="s">
        <v>191</v>
      </c>
      <c r="C66" s="70" t="str">
        <f>+C63</f>
        <v>Valo Rainer</v>
      </c>
      <c r="D66" s="116" t="s">
        <v>191</v>
      </c>
      <c r="E66" s="70" t="str">
        <f>+E63</f>
        <v>Sagor Kalvi</v>
      </c>
      <c r="F66" s="123" t="s">
        <v>316</v>
      </c>
      <c r="G66" s="123" t="s">
        <v>318</v>
      </c>
      <c r="H66" s="123" t="s">
        <v>317</v>
      </c>
      <c r="I66" s="112"/>
      <c r="J66" s="112"/>
      <c r="K66" s="113" t="s">
        <v>319</v>
      </c>
      <c r="L66" s="114">
        <v>4</v>
      </c>
      <c r="M66" s="114">
        <v>0</v>
      </c>
    </row>
    <row r="67" spans="1:13" ht="12.75">
      <c r="A67" s="73"/>
      <c r="B67" s="117"/>
      <c r="C67" s="70" t="str">
        <f>+C64</f>
        <v>Perkmann Kert</v>
      </c>
      <c r="D67" s="117"/>
      <c r="E67" s="70" t="str">
        <f>+E65</f>
        <v>Nüüd Väino</v>
      </c>
      <c r="F67" s="112"/>
      <c r="G67" s="112"/>
      <c r="H67" s="112"/>
      <c r="I67" s="112"/>
      <c r="J67" s="112"/>
      <c r="K67" s="113"/>
      <c r="L67" s="114"/>
      <c r="M67" s="114"/>
    </row>
    <row r="69" spans="1:13" ht="15">
      <c r="A69" s="63" t="s">
        <v>288</v>
      </c>
      <c r="B69" s="64">
        <v>1</v>
      </c>
      <c r="C69" s="65" t="s">
        <v>309</v>
      </c>
      <c r="D69" s="64">
        <v>4</v>
      </c>
      <c r="E69" s="65" t="s">
        <v>13</v>
      </c>
      <c r="F69" s="66" t="s">
        <v>160</v>
      </c>
      <c r="G69" s="66" t="s">
        <v>161</v>
      </c>
      <c r="H69" s="66" t="s">
        <v>162</v>
      </c>
      <c r="I69" s="66" t="s">
        <v>163</v>
      </c>
      <c r="J69" s="66" t="s">
        <v>164</v>
      </c>
      <c r="K69" s="67" t="s">
        <v>165</v>
      </c>
      <c r="L69" s="115" t="s">
        <v>166</v>
      </c>
      <c r="M69" s="115"/>
    </row>
    <row r="70" spans="1:13" ht="12.75">
      <c r="A70" s="68" t="s">
        <v>235</v>
      </c>
      <c r="B70" s="69" t="s">
        <v>168</v>
      </c>
      <c r="C70" s="70" t="s">
        <v>347</v>
      </c>
      <c r="D70" s="69" t="s">
        <v>170</v>
      </c>
      <c r="E70" s="70" t="s">
        <v>306</v>
      </c>
      <c r="F70" s="85" t="s">
        <v>340</v>
      </c>
      <c r="G70" s="85" t="s">
        <v>320</v>
      </c>
      <c r="H70" s="85" t="s">
        <v>327</v>
      </c>
      <c r="I70" s="85" t="s">
        <v>340</v>
      </c>
      <c r="J70" s="69"/>
      <c r="K70" s="86" t="s">
        <v>323</v>
      </c>
      <c r="L70" s="72">
        <v>0</v>
      </c>
      <c r="M70" s="72">
        <v>1</v>
      </c>
    </row>
    <row r="71" spans="1:13" ht="12.75">
      <c r="A71" s="68" t="s">
        <v>284</v>
      </c>
      <c r="B71" s="69" t="s">
        <v>177</v>
      </c>
      <c r="C71" s="70" t="s">
        <v>348</v>
      </c>
      <c r="D71" s="69" t="s">
        <v>179</v>
      </c>
      <c r="E71" s="70" t="s">
        <v>307</v>
      </c>
      <c r="F71" s="85" t="s">
        <v>354</v>
      </c>
      <c r="G71" s="85" t="s">
        <v>327</v>
      </c>
      <c r="H71" s="85" t="s">
        <v>351</v>
      </c>
      <c r="I71" s="85" t="s">
        <v>322</v>
      </c>
      <c r="J71" s="69"/>
      <c r="K71" s="86" t="s">
        <v>323</v>
      </c>
      <c r="L71" s="72">
        <v>0</v>
      </c>
      <c r="M71" s="72">
        <v>2</v>
      </c>
    </row>
    <row r="72" spans="1:13" ht="12.75">
      <c r="A72" s="73"/>
      <c r="B72" s="69" t="s">
        <v>183</v>
      </c>
      <c r="C72" s="70" t="s">
        <v>349</v>
      </c>
      <c r="D72" s="69" t="s">
        <v>185</v>
      </c>
      <c r="E72" s="70" t="s">
        <v>353</v>
      </c>
      <c r="F72" s="85" t="s">
        <v>316</v>
      </c>
      <c r="G72" s="85" t="s">
        <v>334</v>
      </c>
      <c r="H72" s="85" t="s">
        <v>333</v>
      </c>
      <c r="I72" s="85" t="s">
        <v>340</v>
      </c>
      <c r="J72" s="85" t="s">
        <v>326</v>
      </c>
      <c r="K72" s="86" t="s">
        <v>324</v>
      </c>
      <c r="L72" s="72">
        <v>1</v>
      </c>
      <c r="M72" s="72">
        <v>2</v>
      </c>
    </row>
    <row r="73" spans="1:13" ht="12.75">
      <c r="A73" s="73"/>
      <c r="B73" s="116" t="s">
        <v>191</v>
      </c>
      <c r="C73" s="70" t="str">
        <f>+C70</f>
        <v>Hõrak Andres</v>
      </c>
      <c r="D73" s="116" t="s">
        <v>191</v>
      </c>
      <c r="E73" s="70" t="str">
        <f>+E71</f>
        <v>Lindmäe Rein</v>
      </c>
      <c r="F73" s="123" t="s">
        <v>320</v>
      </c>
      <c r="G73" s="123" t="s">
        <v>338</v>
      </c>
      <c r="H73" s="123" t="s">
        <v>340</v>
      </c>
      <c r="I73" s="112"/>
      <c r="J73" s="112"/>
      <c r="K73" s="113" t="s">
        <v>336</v>
      </c>
      <c r="L73" s="114">
        <v>1</v>
      </c>
      <c r="M73" s="114">
        <v>3</v>
      </c>
    </row>
    <row r="74" spans="1:13" ht="12.75">
      <c r="A74" s="73"/>
      <c r="B74" s="117"/>
      <c r="C74" s="70" t="str">
        <f>+C72</f>
        <v>Tsäko Raido</v>
      </c>
      <c r="D74" s="117"/>
      <c r="E74" s="70" t="str">
        <f>+E70</f>
        <v>Saar Harri</v>
      </c>
      <c r="F74" s="112"/>
      <c r="G74" s="112"/>
      <c r="H74" s="112"/>
      <c r="I74" s="112"/>
      <c r="J74" s="112"/>
      <c r="K74" s="113"/>
      <c r="L74" s="114"/>
      <c r="M74" s="114"/>
    </row>
    <row r="75" spans="1:13" ht="12.75">
      <c r="A75" s="73"/>
      <c r="B75" s="69" t="s">
        <v>168</v>
      </c>
      <c r="C75" s="70" t="str">
        <f>+C70</f>
        <v>Hõrak Andres</v>
      </c>
      <c r="D75" s="69" t="s">
        <v>179</v>
      </c>
      <c r="E75" s="70" t="str">
        <f>+E71</f>
        <v>Lindmäe Rein</v>
      </c>
      <c r="F75" s="85" t="s">
        <v>322</v>
      </c>
      <c r="G75" s="85" t="s">
        <v>338</v>
      </c>
      <c r="H75" s="85" t="s">
        <v>340</v>
      </c>
      <c r="I75" s="69"/>
      <c r="J75" s="69"/>
      <c r="K75" s="71" t="s">
        <v>336</v>
      </c>
      <c r="L75" s="72">
        <v>1</v>
      </c>
      <c r="M75" s="72">
        <v>4</v>
      </c>
    </row>
    <row r="77" spans="1:13" ht="15">
      <c r="A77" s="63" t="s">
        <v>290</v>
      </c>
      <c r="B77" s="64">
        <v>4</v>
      </c>
      <c r="C77" s="65" t="s">
        <v>8</v>
      </c>
      <c r="D77" s="64">
        <v>0</v>
      </c>
      <c r="E77" s="65" t="s">
        <v>13</v>
      </c>
      <c r="F77" s="66" t="s">
        <v>160</v>
      </c>
      <c r="G77" s="66" t="s">
        <v>161</v>
      </c>
      <c r="H77" s="66" t="s">
        <v>162</v>
      </c>
      <c r="I77" s="66" t="s">
        <v>163</v>
      </c>
      <c r="J77" s="66" t="s">
        <v>164</v>
      </c>
      <c r="K77" s="67" t="s">
        <v>165</v>
      </c>
      <c r="L77" s="115" t="s">
        <v>166</v>
      </c>
      <c r="M77" s="115"/>
    </row>
    <row r="78" spans="1:13" ht="12.75">
      <c r="A78" s="68" t="s">
        <v>241</v>
      </c>
      <c r="B78" s="69" t="s">
        <v>168</v>
      </c>
      <c r="C78" s="70" t="s">
        <v>313</v>
      </c>
      <c r="D78" s="69" t="s">
        <v>170</v>
      </c>
      <c r="E78" s="70" t="s">
        <v>353</v>
      </c>
      <c r="F78" s="85" t="s">
        <v>326</v>
      </c>
      <c r="G78" s="85" t="s">
        <v>318</v>
      </c>
      <c r="H78" s="85" t="s">
        <v>337</v>
      </c>
      <c r="I78" s="69"/>
      <c r="J78" s="69"/>
      <c r="K78" s="71" t="s">
        <v>319</v>
      </c>
      <c r="L78" s="72">
        <v>1</v>
      </c>
      <c r="M78" s="72">
        <v>0</v>
      </c>
    </row>
    <row r="79" spans="1:13" ht="12.75">
      <c r="A79" s="68" t="s">
        <v>227</v>
      </c>
      <c r="B79" s="69" t="s">
        <v>177</v>
      </c>
      <c r="C79" s="70" t="s">
        <v>315</v>
      </c>
      <c r="D79" s="69" t="s">
        <v>179</v>
      </c>
      <c r="E79" s="70" t="s">
        <v>306</v>
      </c>
      <c r="F79" s="85" t="s">
        <v>316</v>
      </c>
      <c r="G79" s="85" t="s">
        <v>326</v>
      </c>
      <c r="H79" s="85" t="s">
        <v>337</v>
      </c>
      <c r="I79" s="69"/>
      <c r="J79" s="69"/>
      <c r="K79" s="71" t="s">
        <v>319</v>
      </c>
      <c r="L79" s="72">
        <v>2</v>
      </c>
      <c r="M79" s="72">
        <v>0</v>
      </c>
    </row>
    <row r="80" spans="1:13" ht="12.75">
      <c r="A80" s="73"/>
      <c r="B80" s="69" t="s">
        <v>183</v>
      </c>
      <c r="C80" s="70" t="s">
        <v>314</v>
      </c>
      <c r="D80" s="69" t="s">
        <v>185</v>
      </c>
      <c r="E80" s="70" t="s">
        <v>308</v>
      </c>
      <c r="F80" s="85" t="s">
        <v>326</v>
      </c>
      <c r="G80" s="85" t="s">
        <v>325</v>
      </c>
      <c r="H80" s="85" t="s">
        <v>316</v>
      </c>
      <c r="I80" s="69"/>
      <c r="J80" s="69"/>
      <c r="K80" s="71" t="s">
        <v>319</v>
      </c>
      <c r="L80" s="72">
        <v>3</v>
      </c>
      <c r="M80" s="72">
        <v>0</v>
      </c>
    </row>
    <row r="81" spans="1:13" ht="12.75">
      <c r="A81" s="73"/>
      <c r="B81" s="116" t="s">
        <v>191</v>
      </c>
      <c r="C81" s="70" t="str">
        <f>+C78</f>
        <v>Õismets Aaro</v>
      </c>
      <c r="D81" s="116" t="s">
        <v>191</v>
      </c>
      <c r="E81" s="70" t="str">
        <f>+E78</f>
        <v>Männik Marko</v>
      </c>
      <c r="F81" s="123" t="s">
        <v>316</v>
      </c>
      <c r="G81" s="123" t="s">
        <v>318</v>
      </c>
      <c r="H81" s="123" t="s">
        <v>337</v>
      </c>
      <c r="I81" s="112"/>
      <c r="J81" s="112"/>
      <c r="K81" s="125" t="s">
        <v>319</v>
      </c>
      <c r="L81" s="114">
        <v>4</v>
      </c>
      <c r="M81" s="114">
        <v>0</v>
      </c>
    </row>
    <row r="82" spans="1:13" ht="12.75">
      <c r="A82" s="73"/>
      <c r="B82" s="117"/>
      <c r="C82" s="70" t="str">
        <f>+C79</f>
        <v>Rementov Grigori</v>
      </c>
      <c r="D82" s="117"/>
      <c r="E82" s="70" t="str">
        <f>+E80</f>
        <v>Mihkelsoo Virgo</v>
      </c>
      <c r="F82" s="112"/>
      <c r="G82" s="112"/>
      <c r="H82" s="112"/>
      <c r="I82" s="112"/>
      <c r="J82" s="112"/>
      <c r="K82" s="125"/>
      <c r="L82" s="114"/>
      <c r="M82" s="114"/>
    </row>
    <row r="89" spans="1:13" ht="15">
      <c r="A89" s="63" t="s">
        <v>291</v>
      </c>
      <c r="B89" s="64">
        <v>4</v>
      </c>
      <c r="C89" s="65" t="s">
        <v>301</v>
      </c>
      <c r="D89" s="64">
        <v>0</v>
      </c>
      <c r="E89" s="65" t="s">
        <v>11</v>
      </c>
      <c r="F89" s="66" t="s">
        <v>160</v>
      </c>
      <c r="G89" s="66" t="s">
        <v>161</v>
      </c>
      <c r="H89" s="66" t="s">
        <v>162</v>
      </c>
      <c r="I89" s="66" t="s">
        <v>163</v>
      </c>
      <c r="J89" s="66" t="s">
        <v>164</v>
      </c>
      <c r="K89" s="67" t="s">
        <v>165</v>
      </c>
      <c r="L89" s="115" t="s">
        <v>166</v>
      </c>
      <c r="M89" s="115"/>
    </row>
    <row r="90" spans="1:13" ht="12.75">
      <c r="A90" s="68" t="s">
        <v>241</v>
      </c>
      <c r="B90" s="69" t="s">
        <v>168</v>
      </c>
      <c r="C90" s="70" t="s">
        <v>330</v>
      </c>
      <c r="D90" s="69" t="s">
        <v>170</v>
      </c>
      <c r="E90" s="70" t="s">
        <v>312</v>
      </c>
      <c r="F90" s="85" t="s">
        <v>327</v>
      </c>
      <c r="G90" s="85" t="s">
        <v>342</v>
      </c>
      <c r="H90" s="85" t="s">
        <v>317</v>
      </c>
      <c r="I90" s="69"/>
      <c r="J90" s="69"/>
      <c r="K90" s="71" t="s">
        <v>319</v>
      </c>
      <c r="L90" s="72">
        <v>1</v>
      </c>
      <c r="M90" s="72">
        <v>0</v>
      </c>
    </row>
    <row r="91" spans="1:13" ht="12.75">
      <c r="A91" s="68" t="s">
        <v>280</v>
      </c>
      <c r="B91" s="69" t="s">
        <v>177</v>
      </c>
      <c r="C91" s="70" t="s">
        <v>331</v>
      </c>
      <c r="D91" s="69" t="s">
        <v>179</v>
      </c>
      <c r="E91" s="70" t="s">
        <v>310</v>
      </c>
      <c r="F91" s="85" t="s">
        <v>317</v>
      </c>
      <c r="G91" s="85" t="s">
        <v>317</v>
      </c>
      <c r="H91" s="85" t="s">
        <v>326</v>
      </c>
      <c r="I91" s="69"/>
      <c r="J91" s="69"/>
      <c r="K91" s="71" t="s">
        <v>319</v>
      </c>
      <c r="L91" s="72">
        <v>2</v>
      </c>
      <c r="M91" s="72">
        <v>0</v>
      </c>
    </row>
    <row r="92" spans="1:13" ht="12.75">
      <c r="A92" s="73"/>
      <c r="B92" s="69" t="s">
        <v>183</v>
      </c>
      <c r="C92" s="70" t="s">
        <v>332</v>
      </c>
      <c r="D92" s="69" t="s">
        <v>185</v>
      </c>
      <c r="E92" s="70" t="s">
        <v>311</v>
      </c>
      <c r="F92" s="85" t="s">
        <v>316</v>
      </c>
      <c r="G92" s="85" t="s">
        <v>317</v>
      </c>
      <c r="H92" s="85" t="s">
        <v>320</v>
      </c>
      <c r="I92" s="85" t="s">
        <v>327</v>
      </c>
      <c r="J92" s="69"/>
      <c r="K92" s="86" t="s">
        <v>329</v>
      </c>
      <c r="L92" s="72">
        <v>3</v>
      </c>
      <c r="M92" s="72">
        <v>0</v>
      </c>
    </row>
    <row r="93" spans="1:13" ht="12.75">
      <c r="A93" s="73"/>
      <c r="B93" s="116" t="s">
        <v>191</v>
      </c>
      <c r="C93" s="70" t="str">
        <f>+C91</f>
        <v>Sumre Peeter</v>
      </c>
      <c r="D93" s="116" t="s">
        <v>191</v>
      </c>
      <c r="E93" s="70" t="str">
        <f>+E90</f>
        <v>Nüüd Väino</v>
      </c>
      <c r="F93" s="123" t="s">
        <v>318</v>
      </c>
      <c r="G93" s="123" t="s">
        <v>355</v>
      </c>
      <c r="H93" s="123" t="s">
        <v>355</v>
      </c>
      <c r="I93" s="123" t="s">
        <v>327</v>
      </c>
      <c r="J93" s="123" t="s">
        <v>318</v>
      </c>
      <c r="K93" s="124" t="s">
        <v>324</v>
      </c>
      <c r="L93" s="114">
        <v>4</v>
      </c>
      <c r="M93" s="114">
        <v>0</v>
      </c>
    </row>
    <row r="94" spans="1:13" ht="12.75">
      <c r="A94" s="73"/>
      <c r="B94" s="117"/>
      <c r="C94" s="70" t="str">
        <f>+C92</f>
        <v>King Urmas</v>
      </c>
      <c r="D94" s="117"/>
      <c r="E94" s="70" t="str">
        <f>+E92</f>
        <v>Põldaru Kaljo</v>
      </c>
      <c r="F94" s="112"/>
      <c r="G94" s="112"/>
      <c r="H94" s="112"/>
      <c r="I94" s="112"/>
      <c r="J94" s="112"/>
      <c r="K94" s="113"/>
      <c r="L94" s="114"/>
      <c r="M94" s="114"/>
    </row>
    <row r="96" spans="1:13" ht="15">
      <c r="A96" s="63" t="s">
        <v>292</v>
      </c>
      <c r="B96" s="64">
        <v>4</v>
      </c>
      <c r="C96" s="65" t="s">
        <v>9</v>
      </c>
      <c r="D96" s="64">
        <v>3</v>
      </c>
      <c r="E96" s="65" t="s">
        <v>125</v>
      </c>
      <c r="F96" s="66" t="s">
        <v>160</v>
      </c>
      <c r="G96" s="66" t="s">
        <v>161</v>
      </c>
      <c r="H96" s="66" t="s">
        <v>162</v>
      </c>
      <c r="I96" s="66" t="s">
        <v>163</v>
      </c>
      <c r="J96" s="66" t="s">
        <v>164</v>
      </c>
      <c r="K96" s="67" t="s">
        <v>165</v>
      </c>
      <c r="L96" s="115" t="s">
        <v>166</v>
      </c>
      <c r="M96" s="115"/>
    </row>
    <row r="97" spans="1:13" ht="12.75">
      <c r="A97" s="68" t="s">
        <v>241</v>
      </c>
      <c r="B97" s="69" t="s">
        <v>168</v>
      </c>
      <c r="C97" s="70" t="s">
        <v>345</v>
      </c>
      <c r="D97" s="69" t="s">
        <v>170</v>
      </c>
      <c r="E97" s="70" t="s">
        <v>300</v>
      </c>
      <c r="F97" s="85" t="s">
        <v>325</v>
      </c>
      <c r="G97" s="85" t="s">
        <v>335</v>
      </c>
      <c r="H97" s="85" t="s">
        <v>318</v>
      </c>
      <c r="I97" s="85" t="s">
        <v>333</v>
      </c>
      <c r="J97" s="69"/>
      <c r="K97" s="86" t="s">
        <v>329</v>
      </c>
      <c r="L97" s="72">
        <v>1</v>
      </c>
      <c r="M97" s="72">
        <v>0</v>
      </c>
    </row>
    <row r="98" spans="1:13" ht="12.75">
      <c r="A98" s="68" t="s">
        <v>282</v>
      </c>
      <c r="B98" s="69" t="s">
        <v>177</v>
      </c>
      <c r="C98" s="70" t="s">
        <v>344</v>
      </c>
      <c r="D98" s="69" t="s">
        <v>179</v>
      </c>
      <c r="E98" s="70" t="s">
        <v>298</v>
      </c>
      <c r="F98" s="85" t="s">
        <v>321</v>
      </c>
      <c r="G98" s="85" t="s">
        <v>355</v>
      </c>
      <c r="H98" s="85" t="s">
        <v>320</v>
      </c>
      <c r="I98" s="69"/>
      <c r="J98" s="69"/>
      <c r="K98" s="71" t="s">
        <v>336</v>
      </c>
      <c r="L98" s="72">
        <v>1</v>
      </c>
      <c r="M98" s="72">
        <v>1</v>
      </c>
    </row>
    <row r="99" spans="1:13" ht="12.75">
      <c r="A99" s="73"/>
      <c r="B99" s="69" t="s">
        <v>183</v>
      </c>
      <c r="C99" s="70" t="s">
        <v>346</v>
      </c>
      <c r="D99" s="69" t="s">
        <v>185</v>
      </c>
      <c r="E99" s="70" t="s">
        <v>299</v>
      </c>
      <c r="F99" s="85" t="s">
        <v>343</v>
      </c>
      <c r="G99" s="85" t="s">
        <v>316</v>
      </c>
      <c r="H99" s="85" t="s">
        <v>316</v>
      </c>
      <c r="I99" s="69"/>
      <c r="J99" s="69"/>
      <c r="K99" s="71" t="s">
        <v>319</v>
      </c>
      <c r="L99" s="72">
        <v>2</v>
      </c>
      <c r="M99" s="72">
        <v>1</v>
      </c>
    </row>
    <row r="100" spans="1:13" ht="12.75">
      <c r="A100" s="73"/>
      <c r="B100" s="116" t="s">
        <v>191</v>
      </c>
      <c r="C100" s="70" t="str">
        <f>+C97</f>
        <v>Valo Rainer</v>
      </c>
      <c r="D100" s="116" t="s">
        <v>191</v>
      </c>
      <c r="E100" s="70" t="str">
        <f>+E98</f>
        <v>Kuriltsik Sergei</v>
      </c>
      <c r="F100" s="123" t="s">
        <v>354</v>
      </c>
      <c r="G100" s="123" t="s">
        <v>322</v>
      </c>
      <c r="H100" s="123" t="s">
        <v>334</v>
      </c>
      <c r="I100" s="112"/>
      <c r="J100" s="112"/>
      <c r="K100" s="113" t="s">
        <v>336</v>
      </c>
      <c r="L100" s="114">
        <v>2</v>
      </c>
      <c r="M100" s="114">
        <v>2</v>
      </c>
    </row>
    <row r="101" spans="1:13" ht="12.75">
      <c r="A101" s="73"/>
      <c r="B101" s="117"/>
      <c r="C101" s="70" t="str">
        <f>+C98</f>
        <v>Perkmann Kert</v>
      </c>
      <c r="D101" s="117"/>
      <c r="E101" s="70" t="str">
        <f>+E99</f>
        <v>Somer Andres</v>
      </c>
      <c r="F101" s="112"/>
      <c r="G101" s="112"/>
      <c r="H101" s="112"/>
      <c r="I101" s="112"/>
      <c r="J101" s="112"/>
      <c r="K101" s="113"/>
      <c r="L101" s="114"/>
      <c r="M101" s="114"/>
    </row>
    <row r="102" spans="1:13" ht="12.75">
      <c r="A102" s="73"/>
      <c r="B102" s="69" t="s">
        <v>168</v>
      </c>
      <c r="C102" s="70" t="str">
        <f>+C97</f>
        <v>Valo Rainer</v>
      </c>
      <c r="D102" s="69" t="s">
        <v>179</v>
      </c>
      <c r="E102" s="70" t="str">
        <f>+E98</f>
        <v>Kuriltsik Sergei</v>
      </c>
      <c r="F102" s="85" t="s">
        <v>322</v>
      </c>
      <c r="G102" s="85" t="s">
        <v>337</v>
      </c>
      <c r="H102" s="85" t="s">
        <v>340</v>
      </c>
      <c r="I102" s="85" t="s">
        <v>354</v>
      </c>
      <c r="J102" s="69"/>
      <c r="K102" s="86" t="s">
        <v>323</v>
      </c>
      <c r="L102" s="72">
        <v>2</v>
      </c>
      <c r="M102" s="72">
        <v>3</v>
      </c>
    </row>
    <row r="103" spans="1:13" ht="12.75">
      <c r="A103" s="73"/>
      <c r="B103" s="69" t="s">
        <v>183</v>
      </c>
      <c r="C103" s="70" t="str">
        <f>+C99</f>
        <v>Tsäko Raini</v>
      </c>
      <c r="D103" s="69" t="s">
        <v>170</v>
      </c>
      <c r="E103" s="70" t="str">
        <f>+E97</f>
        <v>Koit Madis</v>
      </c>
      <c r="F103" s="85" t="s">
        <v>317</v>
      </c>
      <c r="G103" s="85" t="s">
        <v>342</v>
      </c>
      <c r="H103" s="85" t="s">
        <v>318</v>
      </c>
      <c r="I103" s="69"/>
      <c r="J103" s="69"/>
      <c r="K103" s="71" t="s">
        <v>319</v>
      </c>
      <c r="L103" s="72">
        <v>3</v>
      </c>
      <c r="M103" s="72">
        <v>3</v>
      </c>
    </row>
    <row r="104" spans="1:13" ht="12.75">
      <c r="A104" s="73"/>
      <c r="B104" s="69" t="s">
        <v>177</v>
      </c>
      <c r="C104" s="70" t="str">
        <f>+C98</f>
        <v>Perkmann Kert</v>
      </c>
      <c r="D104" s="69" t="s">
        <v>185</v>
      </c>
      <c r="E104" s="70" t="str">
        <f>+E99</f>
        <v>Somer Andres</v>
      </c>
      <c r="F104" s="85" t="s">
        <v>340</v>
      </c>
      <c r="G104" s="85" t="s">
        <v>327</v>
      </c>
      <c r="H104" s="85" t="s">
        <v>318</v>
      </c>
      <c r="I104" s="85" t="s">
        <v>335</v>
      </c>
      <c r="J104" s="85" t="s">
        <v>317</v>
      </c>
      <c r="K104" s="86" t="s">
        <v>324</v>
      </c>
      <c r="L104" s="72">
        <v>4</v>
      </c>
      <c r="M104" s="72">
        <v>3</v>
      </c>
    </row>
    <row r="106" spans="1:13" ht="15">
      <c r="A106" s="63" t="s">
        <v>293</v>
      </c>
      <c r="B106" s="64">
        <v>3</v>
      </c>
      <c r="C106" s="65" t="s">
        <v>309</v>
      </c>
      <c r="D106" s="64">
        <v>4</v>
      </c>
      <c r="E106" s="65" t="s">
        <v>302</v>
      </c>
      <c r="F106" s="66" t="s">
        <v>160</v>
      </c>
      <c r="G106" s="66" t="s">
        <v>161</v>
      </c>
      <c r="H106" s="66" t="s">
        <v>162</v>
      </c>
      <c r="I106" s="66" t="s">
        <v>163</v>
      </c>
      <c r="J106" s="66" t="s">
        <v>164</v>
      </c>
      <c r="K106" s="67" t="s">
        <v>165</v>
      </c>
      <c r="L106" s="115" t="s">
        <v>166</v>
      </c>
      <c r="M106" s="115"/>
    </row>
    <row r="107" spans="1:13" ht="12.75">
      <c r="A107" s="68" t="s">
        <v>241</v>
      </c>
      <c r="B107" s="69" t="s">
        <v>168</v>
      </c>
      <c r="C107" s="70" t="s">
        <v>347</v>
      </c>
      <c r="D107" s="69" t="s">
        <v>170</v>
      </c>
      <c r="E107" s="70" t="s">
        <v>303</v>
      </c>
      <c r="F107" s="85" t="s">
        <v>325</v>
      </c>
      <c r="G107" s="85" t="s">
        <v>318</v>
      </c>
      <c r="H107" s="85" t="s">
        <v>327</v>
      </c>
      <c r="I107" s="69"/>
      <c r="J107" s="69"/>
      <c r="K107" s="71" t="s">
        <v>319</v>
      </c>
      <c r="L107" s="72">
        <v>1</v>
      </c>
      <c r="M107" s="72">
        <v>0</v>
      </c>
    </row>
    <row r="108" spans="1:13" ht="12.75">
      <c r="A108" s="68" t="s">
        <v>284</v>
      </c>
      <c r="B108" s="69" t="s">
        <v>177</v>
      </c>
      <c r="C108" s="70" t="s">
        <v>348</v>
      </c>
      <c r="D108" s="69" t="s">
        <v>179</v>
      </c>
      <c r="E108" s="70" t="s">
        <v>305</v>
      </c>
      <c r="F108" s="85" t="s">
        <v>357</v>
      </c>
      <c r="G108" s="85" t="s">
        <v>337</v>
      </c>
      <c r="H108" s="85" t="s">
        <v>317</v>
      </c>
      <c r="I108" s="85" t="s">
        <v>340</v>
      </c>
      <c r="J108" s="85" t="s">
        <v>354</v>
      </c>
      <c r="K108" s="86" t="s">
        <v>352</v>
      </c>
      <c r="L108" s="72">
        <v>1</v>
      </c>
      <c r="M108" s="72">
        <v>1</v>
      </c>
    </row>
    <row r="109" spans="1:13" ht="12.75">
      <c r="A109" s="73"/>
      <c r="B109" s="69" t="s">
        <v>183</v>
      </c>
      <c r="C109" s="70" t="s">
        <v>349</v>
      </c>
      <c r="D109" s="69" t="s">
        <v>185</v>
      </c>
      <c r="E109" s="70" t="s">
        <v>304</v>
      </c>
      <c r="F109" s="85" t="s">
        <v>326</v>
      </c>
      <c r="G109" s="85" t="s">
        <v>334</v>
      </c>
      <c r="H109" s="85" t="s">
        <v>340</v>
      </c>
      <c r="I109" s="85" t="s">
        <v>327</v>
      </c>
      <c r="J109" s="85" t="s">
        <v>354</v>
      </c>
      <c r="K109" s="86" t="s">
        <v>352</v>
      </c>
      <c r="L109" s="72">
        <v>1</v>
      </c>
      <c r="M109" s="72">
        <v>2</v>
      </c>
    </row>
    <row r="110" spans="1:13" ht="12.75">
      <c r="A110" s="73"/>
      <c r="B110" s="116" t="s">
        <v>191</v>
      </c>
      <c r="C110" s="70" t="str">
        <f>+C107</f>
        <v>Hõrak Andres</v>
      </c>
      <c r="D110" s="116" t="s">
        <v>191</v>
      </c>
      <c r="E110" s="70" t="str">
        <f>+E107</f>
        <v>Seffer Ott</v>
      </c>
      <c r="F110" s="123" t="s">
        <v>320</v>
      </c>
      <c r="G110" s="123" t="s">
        <v>318</v>
      </c>
      <c r="H110" s="123" t="s">
        <v>335</v>
      </c>
      <c r="I110" s="123" t="s">
        <v>327</v>
      </c>
      <c r="J110" s="123" t="s">
        <v>334</v>
      </c>
      <c r="K110" s="124" t="s">
        <v>352</v>
      </c>
      <c r="L110" s="114">
        <v>1</v>
      </c>
      <c r="M110" s="114">
        <v>3</v>
      </c>
    </row>
    <row r="111" spans="1:13" ht="12.75">
      <c r="A111" s="73"/>
      <c r="B111" s="117"/>
      <c r="C111" s="70" t="str">
        <f>+C109</f>
        <v>Tsäko Raido</v>
      </c>
      <c r="D111" s="117"/>
      <c r="E111" s="70" t="str">
        <f>+E109</f>
        <v>Rothberg Sören</v>
      </c>
      <c r="F111" s="112"/>
      <c r="G111" s="112"/>
      <c r="H111" s="112"/>
      <c r="I111" s="112"/>
      <c r="J111" s="112"/>
      <c r="K111" s="113"/>
      <c r="L111" s="114"/>
      <c r="M111" s="114"/>
    </row>
    <row r="112" spans="1:13" ht="12.75">
      <c r="A112" s="73"/>
      <c r="B112" s="69" t="s">
        <v>168</v>
      </c>
      <c r="C112" s="70" t="str">
        <f>+C107</f>
        <v>Hõrak Andres</v>
      </c>
      <c r="D112" s="69" t="s">
        <v>179</v>
      </c>
      <c r="E112" s="70" t="str">
        <f>+E108</f>
        <v>Sengbusch Kalev</v>
      </c>
      <c r="F112" s="85" t="s">
        <v>326</v>
      </c>
      <c r="G112" s="85" t="s">
        <v>343</v>
      </c>
      <c r="H112" s="85" t="s">
        <v>335</v>
      </c>
      <c r="I112" s="85" t="s">
        <v>341</v>
      </c>
      <c r="J112" s="69"/>
      <c r="K112" s="86" t="s">
        <v>329</v>
      </c>
      <c r="L112" s="72">
        <v>2</v>
      </c>
      <c r="M112" s="72">
        <v>3</v>
      </c>
    </row>
    <row r="113" spans="1:13" ht="12.75">
      <c r="A113" s="73"/>
      <c r="B113" s="69" t="s">
        <v>183</v>
      </c>
      <c r="C113" s="70" t="str">
        <f>+C109</f>
        <v>Tsäko Raido</v>
      </c>
      <c r="D113" s="69" t="s">
        <v>170</v>
      </c>
      <c r="E113" s="70" t="str">
        <f>+E107</f>
        <v>Seffer Ott</v>
      </c>
      <c r="F113" s="85" t="s">
        <v>316</v>
      </c>
      <c r="G113" s="85" t="s">
        <v>343</v>
      </c>
      <c r="H113" s="85" t="s">
        <v>326</v>
      </c>
      <c r="I113" s="69"/>
      <c r="J113" s="69"/>
      <c r="K113" s="71" t="s">
        <v>319</v>
      </c>
      <c r="L113" s="72">
        <v>3</v>
      </c>
      <c r="M113" s="72">
        <v>3</v>
      </c>
    </row>
    <row r="114" spans="1:13" ht="12.75">
      <c r="A114" s="73"/>
      <c r="B114" s="69" t="s">
        <v>177</v>
      </c>
      <c r="C114" s="70" t="str">
        <f>+C108</f>
        <v>Kaurov Neeme</v>
      </c>
      <c r="D114" s="69" t="s">
        <v>185</v>
      </c>
      <c r="E114" s="70" t="str">
        <f>+E109</f>
        <v>Rothberg Sören</v>
      </c>
      <c r="F114" s="85" t="s">
        <v>321</v>
      </c>
      <c r="G114" s="85" t="s">
        <v>340</v>
      </c>
      <c r="H114" s="85" t="s">
        <v>343</v>
      </c>
      <c r="I114" s="85" t="s">
        <v>321</v>
      </c>
      <c r="J114" s="69"/>
      <c r="K114" s="86" t="s">
        <v>323</v>
      </c>
      <c r="L114" s="72">
        <v>3</v>
      </c>
      <c r="M114" s="72">
        <v>4</v>
      </c>
    </row>
    <row r="116" spans="1:13" ht="15">
      <c r="A116" s="63" t="s">
        <v>294</v>
      </c>
      <c r="B116" s="64">
        <v>4</v>
      </c>
      <c r="C116" s="65" t="s">
        <v>8</v>
      </c>
      <c r="D116" s="64">
        <v>0</v>
      </c>
      <c r="E116" s="65" t="s">
        <v>11</v>
      </c>
      <c r="F116" s="66" t="s">
        <v>160</v>
      </c>
      <c r="G116" s="66" t="s">
        <v>161</v>
      </c>
      <c r="H116" s="66" t="s">
        <v>162</v>
      </c>
      <c r="I116" s="66" t="s">
        <v>163</v>
      </c>
      <c r="J116" s="66" t="s">
        <v>164</v>
      </c>
      <c r="K116" s="67" t="s">
        <v>165</v>
      </c>
      <c r="L116" s="115" t="s">
        <v>166</v>
      </c>
      <c r="M116" s="115"/>
    </row>
    <row r="117" spans="1:13" ht="12.75">
      <c r="A117" s="68" t="s">
        <v>247</v>
      </c>
      <c r="B117" s="69" t="s">
        <v>168</v>
      </c>
      <c r="C117" s="70" t="s">
        <v>315</v>
      </c>
      <c r="D117" s="69" t="s">
        <v>170</v>
      </c>
      <c r="E117" s="70" t="s">
        <v>312</v>
      </c>
      <c r="F117" s="85" t="s">
        <v>337</v>
      </c>
      <c r="G117" s="85" t="s">
        <v>335</v>
      </c>
      <c r="H117" s="85" t="s">
        <v>337</v>
      </c>
      <c r="I117" s="85" t="s">
        <v>318</v>
      </c>
      <c r="J117" s="69"/>
      <c r="K117" s="86" t="s">
        <v>329</v>
      </c>
      <c r="L117" s="72">
        <v>1</v>
      </c>
      <c r="M117" s="72">
        <v>0</v>
      </c>
    </row>
    <row r="118" spans="1:13" ht="12.75">
      <c r="A118" s="68" t="s">
        <v>227</v>
      </c>
      <c r="B118" s="69" t="s">
        <v>177</v>
      </c>
      <c r="C118" s="70" t="s">
        <v>313</v>
      </c>
      <c r="D118" s="69" t="s">
        <v>179</v>
      </c>
      <c r="E118" s="70" t="s">
        <v>310</v>
      </c>
      <c r="F118" s="85" t="s">
        <v>326</v>
      </c>
      <c r="G118" s="85" t="s">
        <v>318</v>
      </c>
      <c r="H118" s="85" t="s">
        <v>337</v>
      </c>
      <c r="I118" s="69"/>
      <c r="J118" s="69"/>
      <c r="K118" s="71" t="s">
        <v>319</v>
      </c>
      <c r="L118" s="72">
        <v>2</v>
      </c>
      <c r="M118" s="72">
        <v>0</v>
      </c>
    </row>
    <row r="119" spans="1:13" ht="12.75">
      <c r="A119" s="73"/>
      <c r="B119" s="69" t="s">
        <v>183</v>
      </c>
      <c r="C119" s="70" t="s">
        <v>314</v>
      </c>
      <c r="D119" s="69" t="s">
        <v>185</v>
      </c>
      <c r="E119" s="70" t="s">
        <v>311</v>
      </c>
      <c r="F119" s="85" t="s">
        <v>326</v>
      </c>
      <c r="G119" s="85" t="s">
        <v>316</v>
      </c>
      <c r="H119" s="85" t="s">
        <v>325</v>
      </c>
      <c r="I119" s="69"/>
      <c r="J119" s="69"/>
      <c r="K119" s="71" t="s">
        <v>319</v>
      </c>
      <c r="L119" s="72">
        <v>3</v>
      </c>
      <c r="M119" s="72">
        <v>0</v>
      </c>
    </row>
    <row r="120" spans="1:13" ht="12.75">
      <c r="A120" s="73"/>
      <c r="B120" s="116" t="s">
        <v>191</v>
      </c>
      <c r="C120" s="70" t="str">
        <f>+C118</f>
        <v>Õismets Aaro</v>
      </c>
      <c r="D120" s="116" t="s">
        <v>191</v>
      </c>
      <c r="E120" s="70" t="str">
        <f>+E118</f>
        <v>Sagor Kalvi</v>
      </c>
      <c r="F120" s="123" t="s">
        <v>350</v>
      </c>
      <c r="G120" s="123" t="s">
        <v>333</v>
      </c>
      <c r="H120" s="123" t="s">
        <v>325</v>
      </c>
      <c r="I120" s="112"/>
      <c r="J120" s="112"/>
      <c r="K120" s="113" t="s">
        <v>319</v>
      </c>
      <c r="L120" s="114">
        <v>4</v>
      </c>
      <c r="M120" s="114">
        <v>0</v>
      </c>
    </row>
    <row r="121" spans="1:13" ht="12.75">
      <c r="A121" s="73"/>
      <c r="B121" s="117"/>
      <c r="C121" s="70" t="str">
        <f>+C119</f>
        <v>Vestli Toomas</v>
      </c>
      <c r="D121" s="117"/>
      <c r="E121" s="70" t="str">
        <f>+E117</f>
        <v>Nüüd Väino</v>
      </c>
      <c r="F121" s="112"/>
      <c r="G121" s="112"/>
      <c r="H121" s="112"/>
      <c r="I121" s="112"/>
      <c r="J121" s="112"/>
      <c r="K121" s="113"/>
      <c r="L121" s="114"/>
      <c r="M121" s="114"/>
    </row>
    <row r="123" spans="1:13" ht="15">
      <c r="A123" s="63" t="s">
        <v>295</v>
      </c>
      <c r="B123" s="64">
        <v>4</v>
      </c>
      <c r="C123" s="65" t="s">
        <v>13</v>
      </c>
      <c r="D123" s="64">
        <v>2</v>
      </c>
      <c r="E123" s="65" t="s">
        <v>301</v>
      </c>
      <c r="F123" s="66" t="s">
        <v>160</v>
      </c>
      <c r="G123" s="66" t="s">
        <v>161</v>
      </c>
      <c r="H123" s="66" t="s">
        <v>162</v>
      </c>
      <c r="I123" s="66" t="s">
        <v>163</v>
      </c>
      <c r="J123" s="66" t="s">
        <v>164</v>
      </c>
      <c r="K123" s="67" t="s">
        <v>165</v>
      </c>
      <c r="L123" s="115" t="s">
        <v>166</v>
      </c>
      <c r="M123" s="115"/>
    </row>
    <row r="124" spans="1:13" ht="12.75">
      <c r="A124" s="68" t="s">
        <v>247</v>
      </c>
      <c r="B124" s="69" t="s">
        <v>168</v>
      </c>
      <c r="C124" s="70" t="s">
        <v>307</v>
      </c>
      <c r="D124" s="69" t="s">
        <v>170</v>
      </c>
      <c r="E124" s="70" t="s">
        <v>331</v>
      </c>
      <c r="F124" s="85" t="s">
        <v>337</v>
      </c>
      <c r="G124" s="85" t="s">
        <v>318</v>
      </c>
      <c r="H124" s="85" t="s">
        <v>317</v>
      </c>
      <c r="I124" s="69"/>
      <c r="J124" s="69"/>
      <c r="K124" s="71" t="s">
        <v>319</v>
      </c>
      <c r="L124" s="72">
        <v>1</v>
      </c>
      <c r="M124" s="72">
        <v>0</v>
      </c>
    </row>
    <row r="125" spans="1:13" ht="12.75">
      <c r="A125" s="68" t="s">
        <v>280</v>
      </c>
      <c r="B125" s="69" t="s">
        <v>177</v>
      </c>
      <c r="C125" s="70" t="s">
        <v>353</v>
      </c>
      <c r="D125" s="69" t="s">
        <v>179</v>
      </c>
      <c r="E125" s="70" t="s">
        <v>330</v>
      </c>
      <c r="F125" s="85" t="s">
        <v>322</v>
      </c>
      <c r="G125" s="85" t="s">
        <v>320</v>
      </c>
      <c r="H125" s="85" t="s">
        <v>351</v>
      </c>
      <c r="I125" s="69"/>
      <c r="J125" s="69"/>
      <c r="K125" s="71" t="s">
        <v>336</v>
      </c>
      <c r="L125" s="72">
        <v>1</v>
      </c>
      <c r="M125" s="72">
        <v>1</v>
      </c>
    </row>
    <row r="126" spans="1:13" ht="12.75">
      <c r="A126" s="73"/>
      <c r="B126" s="69" t="s">
        <v>183</v>
      </c>
      <c r="C126" s="70" t="s">
        <v>306</v>
      </c>
      <c r="D126" s="69" t="s">
        <v>185</v>
      </c>
      <c r="E126" s="70" t="s">
        <v>332</v>
      </c>
      <c r="F126" s="85" t="s">
        <v>343</v>
      </c>
      <c r="G126" s="85" t="s">
        <v>326</v>
      </c>
      <c r="H126" s="85" t="s">
        <v>320</v>
      </c>
      <c r="I126" s="85" t="s">
        <v>341</v>
      </c>
      <c r="J126" s="69"/>
      <c r="K126" s="86" t="s">
        <v>329</v>
      </c>
      <c r="L126" s="72">
        <v>2</v>
      </c>
      <c r="M126" s="72">
        <v>1</v>
      </c>
    </row>
    <row r="127" spans="1:13" ht="12.75">
      <c r="A127" s="73"/>
      <c r="B127" s="116" t="s">
        <v>191</v>
      </c>
      <c r="C127" s="70" t="str">
        <f>+C124</f>
        <v>Lindmäe Rein</v>
      </c>
      <c r="D127" s="116" t="s">
        <v>191</v>
      </c>
      <c r="E127" s="70" t="str">
        <f>+E125</f>
        <v>Luigemaa Antti</v>
      </c>
      <c r="F127" s="123" t="s">
        <v>341</v>
      </c>
      <c r="G127" s="123" t="s">
        <v>341</v>
      </c>
      <c r="H127" s="123" t="s">
        <v>340</v>
      </c>
      <c r="I127" s="123" t="s">
        <v>320</v>
      </c>
      <c r="J127" s="123" t="s">
        <v>340</v>
      </c>
      <c r="K127" s="124" t="s">
        <v>352</v>
      </c>
      <c r="L127" s="114">
        <v>2</v>
      </c>
      <c r="M127" s="114">
        <v>2</v>
      </c>
    </row>
    <row r="128" spans="1:13" ht="12.75">
      <c r="A128" s="73"/>
      <c r="B128" s="117"/>
      <c r="C128" s="70" t="str">
        <f>+C126</f>
        <v>Saar Harri</v>
      </c>
      <c r="D128" s="117"/>
      <c r="E128" s="70" t="str">
        <f>+E126</f>
        <v>King Urmas</v>
      </c>
      <c r="F128" s="112"/>
      <c r="G128" s="112"/>
      <c r="H128" s="112"/>
      <c r="I128" s="112"/>
      <c r="J128" s="112"/>
      <c r="K128" s="113"/>
      <c r="L128" s="114"/>
      <c r="M128" s="114"/>
    </row>
    <row r="129" spans="1:13" ht="12.75">
      <c r="A129" s="73"/>
      <c r="B129" s="69" t="s">
        <v>168</v>
      </c>
      <c r="C129" s="70" t="str">
        <f>+C124</f>
        <v>Lindmäe Rein</v>
      </c>
      <c r="D129" s="69" t="s">
        <v>179</v>
      </c>
      <c r="E129" s="70" t="str">
        <f>+E125</f>
        <v>Luigemaa Antti</v>
      </c>
      <c r="F129" s="85" t="s">
        <v>321</v>
      </c>
      <c r="G129" s="85" t="s">
        <v>318</v>
      </c>
      <c r="H129" s="85" t="s">
        <v>316</v>
      </c>
      <c r="I129" s="85" t="s">
        <v>333</v>
      </c>
      <c r="J129" s="69"/>
      <c r="K129" s="86" t="s">
        <v>329</v>
      </c>
      <c r="L129" s="72">
        <v>3</v>
      </c>
      <c r="M129" s="72">
        <v>2</v>
      </c>
    </row>
    <row r="130" spans="1:13" ht="12.75">
      <c r="A130" s="73"/>
      <c r="B130" s="69" t="s">
        <v>183</v>
      </c>
      <c r="C130" s="70" t="str">
        <f>+C126</f>
        <v>Saar Harri</v>
      </c>
      <c r="D130" s="69" t="s">
        <v>170</v>
      </c>
      <c r="E130" s="70" t="str">
        <f>+E124</f>
        <v>Sumre Peeter</v>
      </c>
      <c r="F130" s="85" t="s">
        <v>333</v>
      </c>
      <c r="G130" s="85" t="s">
        <v>337</v>
      </c>
      <c r="H130" s="85" t="s">
        <v>317</v>
      </c>
      <c r="I130" s="69"/>
      <c r="J130" s="69"/>
      <c r="K130" s="71" t="s">
        <v>319</v>
      </c>
      <c r="L130" s="72">
        <v>4</v>
      </c>
      <c r="M130" s="72">
        <v>2</v>
      </c>
    </row>
    <row r="133" spans="1:13" ht="15">
      <c r="A133" s="63" t="s">
        <v>296</v>
      </c>
      <c r="B133" s="64">
        <v>4</v>
      </c>
      <c r="C133" s="65" t="s">
        <v>9</v>
      </c>
      <c r="D133" s="64">
        <v>1</v>
      </c>
      <c r="E133" s="65" t="s">
        <v>302</v>
      </c>
      <c r="F133" s="66" t="s">
        <v>160</v>
      </c>
      <c r="G133" s="66" t="s">
        <v>161</v>
      </c>
      <c r="H133" s="66" t="s">
        <v>162</v>
      </c>
      <c r="I133" s="66" t="s">
        <v>163</v>
      </c>
      <c r="J133" s="66" t="s">
        <v>164</v>
      </c>
      <c r="K133" s="67" t="s">
        <v>165</v>
      </c>
      <c r="L133" s="115" t="s">
        <v>166</v>
      </c>
      <c r="M133" s="115"/>
    </row>
    <row r="134" spans="1:13" ht="12.75">
      <c r="A134" s="68" t="s">
        <v>247</v>
      </c>
      <c r="B134" s="69" t="s">
        <v>168</v>
      </c>
      <c r="C134" s="70" t="s">
        <v>345</v>
      </c>
      <c r="D134" s="69" t="s">
        <v>170</v>
      </c>
      <c r="E134" s="70" t="s">
        <v>304</v>
      </c>
      <c r="F134" s="85" t="s">
        <v>325</v>
      </c>
      <c r="G134" s="85" t="s">
        <v>335</v>
      </c>
      <c r="H134" s="85" t="s">
        <v>327</v>
      </c>
      <c r="I134" s="85" t="s">
        <v>318</v>
      </c>
      <c r="J134" s="69"/>
      <c r="K134" s="86" t="s">
        <v>329</v>
      </c>
      <c r="L134" s="72">
        <v>1</v>
      </c>
      <c r="M134" s="72">
        <v>0</v>
      </c>
    </row>
    <row r="135" spans="1:13" ht="12.75">
      <c r="A135" s="68" t="s">
        <v>282</v>
      </c>
      <c r="B135" s="69" t="s">
        <v>177</v>
      </c>
      <c r="C135" s="70" t="s">
        <v>344</v>
      </c>
      <c r="D135" s="69" t="s">
        <v>179</v>
      </c>
      <c r="E135" s="70" t="s">
        <v>305</v>
      </c>
      <c r="F135" s="85" t="s">
        <v>316</v>
      </c>
      <c r="G135" s="85" t="s">
        <v>326</v>
      </c>
      <c r="H135" s="85" t="s">
        <v>337</v>
      </c>
      <c r="I135" s="69"/>
      <c r="J135" s="69"/>
      <c r="K135" s="71" t="s">
        <v>319</v>
      </c>
      <c r="L135" s="72">
        <v>2</v>
      </c>
      <c r="M135" s="72">
        <v>0</v>
      </c>
    </row>
    <row r="136" spans="1:13" ht="12.75">
      <c r="A136" s="73"/>
      <c r="B136" s="69" t="s">
        <v>183</v>
      </c>
      <c r="C136" s="70" t="s">
        <v>346</v>
      </c>
      <c r="D136" s="69" t="s">
        <v>185</v>
      </c>
      <c r="E136" s="70" t="s">
        <v>303</v>
      </c>
      <c r="F136" s="85" t="s">
        <v>337</v>
      </c>
      <c r="G136" s="85" t="s">
        <v>317</v>
      </c>
      <c r="H136" s="85" t="s">
        <v>325</v>
      </c>
      <c r="I136" s="69"/>
      <c r="J136" s="69"/>
      <c r="K136" s="71" t="s">
        <v>319</v>
      </c>
      <c r="L136" s="72">
        <v>3</v>
      </c>
      <c r="M136" s="72">
        <v>0</v>
      </c>
    </row>
    <row r="137" spans="1:13" ht="12.75">
      <c r="A137" s="73"/>
      <c r="B137" s="116" t="s">
        <v>191</v>
      </c>
      <c r="C137" s="70" t="str">
        <f>+C134</f>
        <v>Valo Rainer</v>
      </c>
      <c r="D137" s="116" t="s">
        <v>191</v>
      </c>
      <c r="E137" s="70" t="str">
        <f>+E134</f>
        <v>Rothberg Sören</v>
      </c>
      <c r="F137" s="123" t="s">
        <v>322</v>
      </c>
      <c r="G137" s="123" t="s">
        <v>335</v>
      </c>
      <c r="H137" s="123" t="s">
        <v>320</v>
      </c>
      <c r="I137" s="112"/>
      <c r="J137" s="112"/>
      <c r="K137" s="113" t="s">
        <v>336</v>
      </c>
      <c r="L137" s="114">
        <v>3</v>
      </c>
      <c r="M137" s="114">
        <v>1</v>
      </c>
    </row>
    <row r="138" spans="1:13" ht="12.75">
      <c r="A138" s="73"/>
      <c r="B138" s="117"/>
      <c r="C138" s="70" t="str">
        <f>+C135</f>
        <v>Perkmann Kert</v>
      </c>
      <c r="D138" s="117"/>
      <c r="E138" s="70" t="str">
        <f>+E136</f>
        <v>Seffer Ott</v>
      </c>
      <c r="F138" s="112"/>
      <c r="G138" s="112"/>
      <c r="H138" s="112"/>
      <c r="I138" s="112"/>
      <c r="J138" s="112"/>
      <c r="K138" s="113"/>
      <c r="L138" s="114"/>
      <c r="M138" s="114"/>
    </row>
    <row r="139" spans="1:13" ht="12.75">
      <c r="A139" s="73"/>
      <c r="B139" s="69" t="s">
        <v>168</v>
      </c>
      <c r="C139" s="70" t="str">
        <f>+C134</f>
        <v>Valo Rainer</v>
      </c>
      <c r="D139" s="69" t="s">
        <v>179</v>
      </c>
      <c r="E139" s="70" t="str">
        <f>+E135</f>
        <v>Sengbusch Kalev</v>
      </c>
      <c r="F139" s="85" t="s">
        <v>326</v>
      </c>
      <c r="G139" s="85" t="s">
        <v>317</v>
      </c>
      <c r="H139" s="85" t="s">
        <v>355</v>
      </c>
      <c r="I139" s="85" t="s">
        <v>318</v>
      </c>
      <c r="J139" s="69"/>
      <c r="K139" s="86" t="s">
        <v>329</v>
      </c>
      <c r="L139" s="72">
        <v>4</v>
      </c>
      <c r="M139" s="72">
        <v>1</v>
      </c>
    </row>
    <row r="141" spans="1:13" ht="15">
      <c r="A141" s="63" t="s">
        <v>297</v>
      </c>
      <c r="B141" s="64">
        <v>4</v>
      </c>
      <c r="C141" s="65" t="s">
        <v>125</v>
      </c>
      <c r="D141" s="64">
        <v>2</v>
      </c>
      <c r="E141" s="65" t="s">
        <v>309</v>
      </c>
      <c r="F141" s="66" t="s">
        <v>160</v>
      </c>
      <c r="G141" s="66" t="s">
        <v>161</v>
      </c>
      <c r="H141" s="66" t="s">
        <v>162</v>
      </c>
      <c r="I141" s="66" t="s">
        <v>163</v>
      </c>
      <c r="J141" s="66" t="s">
        <v>164</v>
      </c>
      <c r="K141" s="67" t="s">
        <v>165</v>
      </c>
      <c r="L141" s="115" t="s">
        <v>166</v>
      </c>
      <c r="M141" s="115"/>
    </row>
    <row r="142" spans="1:13" ht="12.75">
      <c r="A142" s="68" t="s">
        <v>247</v>
      </c>
      <c r="B142" s="69" t="s">
        <v>168</v>
      </c>
      <c r="C142" s="70" t="s">
        <v>298</v>
      </c>
      <c r="D142" s="69" t="s">
        <v>170</v>
      </c>
      <c r="E142" s="70" t="s">
        <v>348</v>
      </c>
      <c r="F142" s="85" t="s">
        <v>343</v>
      </c>
      <c r="G142" s="85" t="s">
        <v>325</v>
      </c>
      <c r="H142" s="85" t="s">
        <v>342</v>
      </c>
      <c r="I142" s="69"/>
      <c r="J142" s="69"/>
      <c r="K142" s="71" t="s">
        <v>319</v>
      </c>
      <c r="L142" s="72">
        <v>1</v>
      </c>
      <c r="M142" s="72">
        <v>0</v>
      </c>
    </row>
    <row r="143" spans="1:13" ht="12.75">
      <c r="A143" s="68" t="s">
        <v>284</v>
      </c>
      <c r="B143" s="69" t="s">
        <v>177</v>
      </c>
      <c r="C143" s="70" t="s">
        <v>299</v>
      </c>
      <c r="D143" s="69" t="s">
        <v>179</v>
      </c>
      <c r="E143" s="70" t="s">
        <v>347</v>
      </c>
      <c r="F143" s="85" t="s">
        <v>321</v>
      </c>
      <c r="G143" s="85" t="s">
        <v>322</v>
      </c>
      <c r="H143" s="85" t="s">
        <v>354</v>
      </c>
      <c r="I143" s="69"/>
      <c r="J143" s="69"/>
      <c r="K143" s="71" t="s">
        <v>336</v>
      </c>
      <c r="L143" s="72">
        <v>1</v>
      </c>
      <c r="M143" s="72">
        <v>1</v>
      </c>
    </row>
    <row r="144" spans="1:13" ht="12.75">
      <c r="A144" s="73"/>
      <c r="B144" s="69" t="s">
        <v>183</v>
      </c>
      <c r="C144" s="70" t="s">
        <v>300</v>
      </c>
      <c r="D144" s="69" t="s">
        <v>185</v>
      </c>
      <c r="E144" s="70" t="s">
        <v>349</v>
      </c>
      <c r="F144" s="85" t="s">
        <v>321</v>
      </c>
      <c r="G144" s="85" t="s">
        <v>338</v>
      </c>
      <c r="H144" s="85" t="s">
        <v>334</v>
      </c>
      <c r="I144" s="69"/>
      <c r="J144" s="69"/>
      <c r="K144" s="71" t="s">
        <v>336</v>
      </c>
      <c r="L144" s="72">
        <v>1</v>
      </c>
      <c r="M144" s="72">
        <v>2</v>
      </c>
    </row>
    <row r="145" spans="1:13" ht="12.75">
      <c r="A145" s="73"/>
      <c r="B145" s="116" t="s">
        <v>191</v>
      </c>
      <c r="C145" s="70" t="str">
        <f>+C142</f>
        <v>Kuriltsik Sergei</v>
      </c>
      <c r="D145" s="116" t="s">
        <v>191</v>
      </c>
      <c r="E145" s="70" t="str">
        <f>+E143</f>
        <v>Hõrak Andres</v>
      </c>
      <c r="F145" s="123" t="s">
        <v>318</v>
      </c>
      <c r="G145" s="123" t="s">
        <v>325</v>
      </c>
      <c r="H145" s="123" t="s">
        <v>340</v>
      </c>
      <c r="I145" s="123" t="s">
        <v>318</v>
      </c>
      <c r="J145" s="112"/>
      <c r="K145" s="124" t="s">
        <v>329</v>
      </c>
      <c r="L145" s="114">
        <v>2</v>
      </c>
      <c r="M145" s="114">
        <v>2</v>
      </c>
    </row>
    <row r="146" spans="1:13" ht="12.75">
      <c r="A146" s="73"/>
      <c r="B146" s="117"/>
      <c r="C146" s="70" t="str">
        <f>+C143</f>
        <v>Somer Andres</v>
      </c>
      <c r="D146" s="117"/>
      <c r="E146" s="70" t="str">
        <f>+E144</f>
        <v>Tsäko Raido</v>
      </c>
      <c r="F146" s="112"/>
      <c r="G146" s="112"/>
      <c r="H146" s="112"/>
      <c r="I146" s="112"/>
      <c r="J146" s="112"/>
      <c r="K146" s="113"/>
      <c r="L146" s="114"/>
      <c r="M146" s="114"/>
    </row>
    <row r="147" spans="1:13" ht="12.75">
      <c r="A147" s="73"/>
      <c r="B147" s="69" t="s">
        <v>168</v>
      </c>
      <c r="C147" s="70" t="str">
        <f>+C142</f>
        <v>Kuriltsik Sergei</v>
      </c>
      <c r="D147" s="69" t="s">
        <v>179</v>
      </c>
      <c r="E147" s="70" t="str">
        <f>+E143</f>
        <v>Hõrak Andres</v>
      </c>
      <c r="F147" s="85" t="s">
        <v>326</v>
      </c>
      <c r="G147" s="85" t="s">
        <v>340</v>
      </c>
      <c r="H147" s="85" t="s">
        <v>317</v>
      </c>
      <c r="I147" s="85" t="s">
        <v>327</v>
      </c>
      <c r="J147" s="69"/>
      <c r="K147" s="86" t="s">
        <v>329</v>
      </c>
      <c r="L147" s="72">
        <v>3</v>
      </c>
      <c r="M147" s="72">
        <v>2</v>
      </c>
    </row>
    <row r="148" spans="1:13" ht="12.75">
      <c r="A148" s="73"/>
      <c r="B148" s="69" t="s">
        <v>183</v>
      </c>
      <c r="C148" s="70" t="str">
        <f>+C144</f>
        <v>Koit Madis</v>
      </c>
      <c r="D148" s="69" t="s">
        <v>170</v>
      </c>
      <c r="E148" s="70" t="str">
        <f>+E142</f>
        <v>Kaurov Neeme</v>
      </c>
      <c r="F148" s="85" t="s">
        <v>321</v>
      </c>
      <c r="G148" s="85" t="s">
        <v>318</v>
      </c>
      <c r="H148" s="85" t="s">
        <v>326</v>
      </c>
      <c r="I148" s="85" t="s">
        <v>326</v>
      </c>
      <c r="J148" s="69"/>
      <c r="K148" s="86" t="s">
        <v>329</v>
      </c>
      <c r="L148" s="72">
        <v>4</v>
      </c>
      <c r="M148" s="72">
        <v>2</v>
      </c>
    </row>
  </sheetData>
  <sheetProtection/>
  <mergeCells count="181">
    <mergeCell ref="M11:M12"/>
    <mergeCell ref="L7:M7"/>
    <mergeCell ref="A1:N1"/>
    <mergeCell ref="A2:N2"/>
    <mergeCell ref="A3:N3"/>
    <mergeCell ref="A4:N4"/>
    <mergeCell ref="A5:N5"/>
    <mergeCell ref="L15:M15"/>
    <mergeCell ref="B11:B12"/>
    <mergeCell ref="D11:D12"/>
    <mergeCell ref="F11:F12"/>
    <mergeCell ref="G11:G12"/>
    <mergeCell ref="H11:H12"/>
    <mergeCell ref="I11:I12"/>
    <mergeCell ref="J11:J12"/>
    <mergeCell ref="K11:K12"/>
    <mergeCell ref="L11:L12"/>
    <mergeCell ref="L66:L67"/>
    <mergeCell ref="M66:M67"/>
    <mergeCell ref="J38:J39"/>
    <mergeCell ref="K38:K39"/>
    <mergeCell ref="I49:I50"/>
    <mergeCell ref="J49:J50"/>
    <mergeCell ref="K49:K50"/>
    <mergeCell ref="L49:L50"/>
    <mergeCell ref="I38:I39"/>
    <mergeCell ref="L45:M45"/>
    <mergeCell ref="M28:M29"/>
    <mergeCell ref="I28:I29"/>
    <mergeCell ref="I19:I20"/>
    <mergeCell ref="J19:J20"/>
    <mergeCell ref="K19:K20"/>
    <mergeCell ref="L19:L20"/>
    <mergeCell ref="M19:M20"/>
    <mergeCell ref="L24:M24"/>
    <mergeCell ref="B19:B20"/>
    <mergeCell ref="D19:D20"/>
    <mergeCell ref="F19:F20"/>
    <mergeCell ref="G19:G20"/>
    <mergeCell ref="H19:H20"/>
    <mergeCell ref="D38:D39"/>
    <mergeCell ref="F38:F39"/>
    <mergeCell ref="G38:G39"/>
    <mergeCell ref="H38:H39"/>
    <mergeCell ref="B28:B29"/>
    <mergeCell ref="D28:D29"/>
    <mergeCell ref="F28:F29"/>
    <mergeCell ref="G28:G29"/>
    <mergeCell ref="H28:H29"/>
    <mergeCell ref="L38:L39"/>
    <mergeCell ref="M38:M39"/>
    <mergeCell ref="L34:M34"/>
    <mergeCell ref="J28:J29"/>
    <mergeCell ref="K28:K29"/>
    <mergeCell ref="L28:L29"/>
    <mergeCell ref="B49:B50"/>
    <mergeCell ref="D49:D50"/>
    <mergeCell ref="F49:F50"/>
    <mergeCell ref="G49:G50"/>
    <mergeCell ref="H49:H50"/>
    <mergeCell ref="M49:M50"/>
    <mergeCell ref="B38:B39"/>
    <mergeCell ref="L52:M52"/>
    <mergeCell ref="B56:B57"/>
    <mergeCell ref="D56:D57"/>
    <mergeCell ref="F56:F57"/>
    <mergeCell ref="G56:G57"/>
    <mergeCell ref="H56:H57"/>
    <mergeCell ref="I56:I57"/>
    <mergeCell ref="J56:J57"/>
    <mergeCell ref="K56:K57"/>
    <mergeCell ref="L56:L57"/>
    <mergeCell ref="M56:M57"/>
    <mergeCell ref="L62:M62"/>
    <mergeCell ref="B66:B67"/>
    <mergeCell ref="D66:D67"/>
    <mergeCell ref="F66:F67"/>
    <mergeCell ref="G66:G67"/>
    <mergeCell ref="H66:H67"/>
    <mergeCell ref="I66:I67"/>
    <mergeCell ref="J66:J67"/>
    <mergeCell ref="K66:K67"/>
    <mergeCell ref="L69:M69"/>
    <mergeCell ref="B73:B74"/>
    <mergeCell ref="D73:D74"/>
    <mergeCell ref="F73:F74"/>
    <mergeCell ref="G73:G74"/>
    <mergeCell ref="H73:H74"/>
    <mergeCell ref="I73:I74"/>
    <mergeCell ref="J73:J74"/>
    <mergeCell ref="K73:K74"/>
    <mergeCell ref="L73:L74"/>
    <mergeCell ref="M73:M74"/>
    <mergeCell ref="L77:M77"/>
    <mergeCell ref="B81:B82"/>
    <mergeCell ref="D81:D82"/>
    <mergeCell ref="F81:F82"/>
    <mergeCell ref="G81:G82"/>
    <mergeCell ref="H81:H82"/>
    <mergeCell ref="I81:I82"/>
    <mergeCell ref="J81:J82"/>
    <mergeCell ref="K81:K82"/>
    <mergeCell ref="L81:L82"/>
    <mergeCell ref="M81:M82"/>
    <mergeCell ref="L89:M89"/>
    <mergeCell ref="B93:B94"/>
    <mergeCell ref="D93:D94"/>
    <mergeCell ref="F93:F94"/>
    <mergeCell ref="G93:G94"/>
    <mergeCell ref="H93:H94"/>
    <mergeCell ref="I93:I94"/>
    <mergeCell ref="J93:J94"/>
    <mergeCell ref="K93:K94"/>
    <mergeCell ref="L93:L94"/>
    <mergeCell ref="M93:M94"/>
    <mergeCell ref="L96:M96"/>
    <mergeCell ref="B100:B101"/>
    <mergeCell ref="D100:D101"/>
    <mergeCell ref="F100:F101"/>
    <mergeCell ref="G100:G101"/>
    <mergeCell ref="H100:H101"/>
    <mergeCell ref="I100:I101"/>
    <mergeCell ref="J100:J101"/>
    <mergeCell ref="K100:K101"/>
    <mergeCell ref="L100:L101"/>
    <mergeCell ref="M100:M101"/>
    <mergeCell ref="L106:M106"/>
    <mergeCell ref="B110:B111"/>
    <mergeCell ref="D110:D111"/>
    <mergeCell ref="F110:F111"/>
    <mergeCell ref="G110:G111"/>
    <mergeCell ref="H110:H111"/>
    <mergeCell ref="I110:I111"/>
    <mergeCell ref="J110:J111"/>
    <mergeCell ref="K110:K111"/>
    <mergeCell ref="L110:L111"/>
    <mergeCell ref="M110:M111"/>
    <mergeCell ref="L116:M116"/>
    <mergeCell ref="B120:B121"/>
    <mergeCell ref="D120:D121"/>
    <mergeCell ref="F120:F121"/>
    <mergeCell ref="G120:G121"/>
    <mergeCell ref="H120:H121"/>
    <mergeCell ref="I120:I121"/>
    <mergeCell ref="J120:J121"/>
    <mergeCell ref="K120:K121"/>
    <mergeCell ref="L120:L121"/>
    <mergeCell ref="M120:M121"/>
    <mergeCell ref="L123:M123"/>
    <mergeCell ref="B127:B128"/>
    <mergeCell ref="D127:D128"/>
    <mergeCell ref="F127:F128"/>
    <mergeCell ref="G127:G128"/>
    <mergeCell ref="H127:H128"/>
    <mergeCell ref="I137:I138"/>
    <mergeCell ref="I127:I128"/>
    <mergeCell ref="B137:B138"/>
    <mergeCell ref="D137:D138"/>
    <mergeCell ref="F137:F138"/>
    <mergeCell ref="J127:J128"/>
    <mergeCell ref="K127:K128"/>
    <mergeCell ref="L127:L128"/>
    <mergeCell ref="M127:M128"/>
    <mergeCell ref="L133:M133"/>
    <mergeCell ref="B145:B146"/>
    <mergeCell ref="D145:D146"/>
    <mergeCell ref="F145:F146"/>
    <mergeCell ref="G145:G146"/>
    <mergeCell ref="H145:H146"/>
    <mergeCell ref="G137:G138"/>
    <mergeCell ref="H137:H138"/>
    <mergeCell ref="I145:I146"/>
    <mergeCell ref="J145:J146"/>
    <mergeCell ref="K145:K146"/>
    <mergeCell ref="L145:L146"/>
    <mergeCell ref="M145:M146"/>
    <mergeCell ref="J137:J138"/>
    <mergeCell ref="K137:K138"/>
    <mergeCell ref="L137:L138"/>
    <mergeCell ref="M137:M138"/>
    <mergeCell ref="L141:M141"/>
  </mergeCells>
  <conditionalFormatting sqref="B8:B10 D8:D10 D13 B13">
    <cfRule type="expression" priority="115" dxfId="24" stopIfTrue="1">
      <formula>'Protokoll ''3p'!#REF!=3</formula>
    </cfRule>
  </conditionalFormatting>
  <conditionalFormatting sqref="C7:C13 E7:E13">
    <cfRule type="cellIs" priority="116" dxfId="0" operator="equal" stopIfTrue="1">
      <formula>0</formula>
    </cfRule>
  </conditionalFormatting>
  <conditionalFormatting sqref="D11">
    <cfRule type="expression" priority="105" dxfId="24" stopIfTrue="1">
      <formula>'Protokoll ''3p'!#REF!=3</formula>
    </cfRule>
  </conditionalFormatting>
  <conditionalFormatting sqref="B11">
    <cfRule type="expression" priority="104" dxfId="24" stopIfTrue="1">
      <formula>'Protokoll ''3p'!#REF!=3</formula>
    </cfRule>
  </conditionalFormatting>
  <conditionalFormatting sqref="B16:B18 D16:D18 D21:D22 B21:B22">
    <cfRule type="expression" priority="86" dxfId="24" stopIfTrue="1">
      <formula>'Protokoll ''3p'!#REF!=3</formula>
    </cfRule>
  </conditionalFormatting>
  <conditionalFormatting sqref="C15:C22 E15:E22">
    <cfRule type="cellIs" priority="87" dxfId="0" operator="equal" stopIfTrue="1">
      <formula>0</formula>
    </cfRule>
  </conditionalFormatting>
  <conditionalFormatting sqref="D19">
    <cfRule type="expression" priority="85" dxfId="24" stopIfTrue="1">
      <formula>'Protokoll ''3p'!#REF!=3</formula>
    </cfRule>
  </conditionalFormatting>
  <conditionalFormatting sqref="B19">
    <cfRule type="expression" priority="84" dxfId="24" stopIfTrue="1">
      <formula>'Protokoll ''3p'!#REF!=3</formula>
    </cfRule>
  </conditionalFormatting>
  <conditionalFormatting sqref="B25:B27 D25:D27 D30:D32 B30:B32">
    <cfRule type="expression" priority="82" dxfId="24" stopIfTrue="1">
      <formula>'Protokoll ''3p'!#REF!=3</formula>
    </cfRule>
  </conditionalFormatting>
  <conditionalFormatting sqref="C24:C32 E24:E32">
    <cfRule type="cellIs" priority="83" dxfId="0" operator="equal" stopIfTrue="1">
      <formula>0</formula>
    </cfRule>
  </conditionalFormatting>
  <conditionalFormatting sqref="D28">
    <cfRule type="expression" priority="81" dxfId="24" stopIfTrue="1">
      <formula>'Protokoll ''3p'!#REF!=3</formula>
    </cfRule>
  </conditionalFormatting>
  <conditionalFormatting sqref="B28">
    <cfRule type="expression" priority="80" dxfId="24" stopIfTrue="1">
      <formula>'Protokoll ''3p'!#REF!=3</formula>
    </cfRule>
  </conditionalFormatting>
  <conditionalFormatting sqref="B35:B37 D35:D37 D40:D41 B40:B41">
    <cfRule type="expression" priority="78" dxfId="24" stopIfTrue="1">
      <formula>'Protokoll ''3p'!#REF!=3</formula>
    </cfRule>
  </conditionalFormatting>
  <conditionalFormatting sqref="C34:C41 E34:E41">
    <cfRule type="cellIs" priority="79" dxfId="0" operator="equal" stopIfTrue="1">
      <formula>0</formula>
    </cfRule>
  </conditionalFormatting>
  <conditionalFormatting sqref="D38">
    <cfRule type="expression" priority="77" dxfId="24" stopIfTrue="1">
      <formula>'Protokoll ''3p'!#REF!=3</formula>
    </cfRule>
  </conditionalFormatting>
  <conditionalFormatting sqref="B38">
    <cfRule type="expression" priority="76" dxfId="24" stopIfTrue="1">
      <formula>'Protokoll ''3p'!#REF!=3</formula>
    </cfRule>
  </conditionalFormatting>
  <conditionalFormatting sqref="B46:B48 D46:D48">
    <cfRule type="expression" priority="74" dxfId="24" stopIfTrue="1">
      <formula>'Protokoll ''3p'!#REF!=3</formula>
    </cfRule>
  </conditionalFormatting>
  <conditionalFormatting sqref="C49:C50 E49:E50">
    <cfRule type="cellIs" priority="75" dxfId="0" operator="equal" stopIfTrue="1">
      <formula>0</formula>
    </cfRule>
  </conditionalFormatting>
  <conditionalFormatting sqref="D49">
    <cfRule type="expression" priority="73" dxfId="24" stopIfTrue="1">
      <formula>'Protokoll ''3p'!#REF!=3</formula>
    </cfRule>
  </conditionalFormatting>
  <conditionalFormatting sqref="B49">
    <cfRule type="expression" priority="72" dxfId="24" stopIfTrue="1">
      <formula>'Protokoll ''3p'!#REF!=3</formula>
    </cfRule>
  </conditionalFormatting>
  <conditionalFormatting sqref="B53:B55 D53:D55 D58:D60 B58:B60">
    <cfRule type="expression" priority="70" dxfId="24" stopIfTrue="1">
      <formula>'Protokoll ''3p'!#REF!=3</formula>
    </cfRule>
  </conditionalFormatting>
  <conditionalFormatting sqref="C56:C60 E56:E60">
    <cfRule type="cellIs" priority="71" dxfId="0" operator="equal" stopIfTrue="1">
      <formula>0</formula>
    </cfRule>
  </conditionalFormatting>
  <conditionalFormatting sqref="D56">
    <cfRule type="expression" priority="69" dxfId="24" stopIfTrue="1">
      <formula>'Protokoll ''3p'!#REF!=3</formula>
    </cfRule>
  </conditionalFormatting>
  <conditionalFormatting sqref="B56">
    <cfRule type="expression" priority="68" dxfId="24" stopIfTrue="1">
      <formula>'Protokoll ''3p'!#REF!=3</formula>
    </cfRule>
  </conditionalFormatting>
  <conditionalFormatting sqref="B63:B65 D63:D65">
    <cfRule type="expression" priority="66" dxfId="24" stopIfTrue="1">
      <formula>'Protokoll ''3p'!#REF!=3</formula>
    </cfRule>
  </conditionalFormatting>
  <conditionalFormatting sqref="C66:C67 E66:E67">
    <cfRule type="cellIs" priority="67" dxfId="0" operator="equal" stopIfTrue="1">
      <formula>0</formula>
    </cfRule>
  </conditionalFormatting>
  <conditionalFormatting sqref="D66">
    <cfRule type="expression" priority="65" dxfId="24" stopIfTrue="1">
      <formula>'Protokoll ''3p'!#REF!=3</formula>
    </cfRule>
  </conditionalFormatting>
  <conditionalFormatting sqref="B66">
    <cfRule type="expression" priority="64" dxfId="24" stopIfTrue="1">
      <formula>'Protokoll ''3p'!#REF!=3</formula>
    </cfRule>
  </conditionalFormatting>
  <conditionalFormatting sqref="B70:B72 D70:D72 D75 B75">
    <cfRule type="expression" priority="62" dxfId="24" stopIfTrue="1">
      <formula>'Protokoll ''3p'!#REF!=3</formula>
    </cfRule>
  </conditionalFormatting>
  <conditionalFormatting sqref="C73:C75 E73:E75">
    <cfRule type="cellIs" priority="63" dxfId="0" operator="equal" stopIfTrue="1">
      <formula>0</formula>
    </cfRule>
  </conditionalFormatting>
  <conditionalFormatting sqref="D73">
    <cfRule type="expression" priority="61" dxfId="24" stopIfTrue="1">
      <formula>'Protokoll ''3p'!#REF!=3</formula>
    </cfRule>
  </conditionalFormatting>
  <conditionalFormatting sqref="B73">
    <cfRule type="expression" priority="60" dxfId="24" stopIfTrue="1">
      <formula>'Protokoll ''3p'!#REF!=3</formula>
    </cfRule>
  </conditionalFormatting>
  <conditionalFormatting sqref="B78:B80 D78:D80">
    <cfRule type="expression" priority="58" dxfId="24" stopIfTrue="1">
      <formula>'Protokoll ''3p'!#REF!=3</formula>
    </cfRule>
  </conditionalFormatting>
  <conditionalFormatting sqref="C81:C82 E81:E82">
    <cfRule type="cellIs" priority="59" dxfId="0" operator="equal" stopIfTrue="1">
      <formula>0</formula>
    </cfRule>
  </conditionalFormatting>
  <conditionalFormatting sqref="D81">
    <cfRule type="expression" priority="57" dxfId="24" stopIfTrue="1">
      <formula>'Protokoll ''3p'!#REF!=3</formula>
    </cfRule>
  </conditionalFormatting>
  <conditionalFormatting sqref="B81">
    <cfRule type="expression" priority="56" dxfId="24" stopIfTrue="1">
      <formula>'Protokoll ''3p'!#REF!=3</formula>
    </cfRule>
  </conditionalFormatting>
  <conditionalFormatting sqref="B90:B92 D90:D92">
    <cfRule type="expression" priority="54" dxfId="24" stopIfTrue="1">
      <formula>'Protokoll ''3p'!#REF!=3</formula>
    </cfRule>
  </conditionalFormatting>
  <conditionalFormatting sqref="C93:C94 E93:E94">
    <cfRule type="cellIs" priority="55" dxfId="0" operator="equal" stopIfTrue="1">
      <formula>0</formula>
    </cfRule>
  </conditionalFormatting>
  <conditionalFormatting sqref="D93">
    <cfRule type="expression" priority="53" dxfId="24" stopIfTrue="1">
      <formula>'Protokoll ''3p'!#REF!=3</formula>
    </cfRule>
  </conditionalFormatting>
  <conditionalFormatting sqref="B93">
    <cfRule type="expression" priority="52" dxfId="24" stopIfTrue="1">
      <formula>'Protokoll ''3p'!#REF!=3</formula>
    </cfRule>
  </conditionalFormatting>
  <conditionalFormatting sqref="B97:B99 D97:D99 D102:D104 B102:B104">
    <cfRule type="expression" priority="50" dxfId="24" stopIfTrue="1">
      <formula>'Protokoll ''3p'!#REF!=3</formula>
    </cfRule>
  </conditionalFormatting>
  <conditionalFormatting sqref="C100:C104 E100:E104">
    <cfRule type="cellIs" priority="51" dxfId="0" operator="equal" stopIfTrue="1">
      <formula>0</formula>
    </cfRule>
  </conditionalFormatting>
  <conditionalFormatting sqref="D100">
    <cfRule type="expression" priority="49" dxfId="24" stopIfTrue="1">
      <formula>'Protokoll ''3p'!#REF!=3</formula>
    </cfRule>
  </conditionalFormatting>
  <conditionalFormatting sqref="B100">
    <cfRule type="expression" priority="48" dxfId="24" stopIfTrue="1">
      <formula>'Protokoll ''3p'!#REF!=3</formula>
    </cfRule>
  </conditionalFormatting>
  <conditionalFormatting sqref="B107:B109 D107:D109 D112:D114 B112:B114">
    <cfRule type="expression" priority="46" dxfId="24" stopIfTrue="1">
      <formula>'Protokoll ''3p'!#REF!=3</formula>
    </cfRule>
  </conditionalFormatting>
  <conditionalFormatting sqref="C110:C114 E110:E114">
    <cfRule type="cellIs" priority="47" dxfId="0" operator="equal" stopIfTrue="1">
      <formula>0</formula>
    </cfRule>
  </conditionalFormatting>
  <conditionalFormatting sqref="D110">
    <cfRule type="expression" priority="45" dxfId="24" stopIfTrue="1">
      <formula>'Protokoll ''3p'!#REF!=3</formula>
    </cfRule>
  </conditionalFormatting>
  <conditionalFormatting sqref="B110">
    <cfRule type="expression" priority="44" dxfId="24" stopIfTrue="1">
      <formula>'Protokoll ''3p'!#REF!=3</formula>
    </cfRule>
  </conditionalFormatting>
  <conditionalFormatting sqref="B117:B119 D117:D119">
    <cfRule type="expression" priority="42" dxfId="24" stopIfTrue="1">
      <formula>'Protokoll ''3p'!#REF!=3</formula>
    </cfRule>
  </conditionalFormatting>
  <conditionalFormatting sqref="C120:C121 E120:E121">
    <cfRule type="cellIs" priority="43" dxfId="0" operator="equal" stopIfTrue="1">
      <formula>0</formula>
    </cfRule>
  </conditionalFormatting>
  <conditionalFormatting sqref="D120">
    <cfRule type="expression" priority="41" dxfId="24" stopIfTrue="1">
      <formula>'Protokoll ''3p'!#REF!=3</formula>
    </cfRule>
  </conditionalFormatting>
  <conditionalFormatting sqref="B120">
    <cfRule type="expression" priority="40" dxfId="24" stopIfTrue="1">
      <formula>'Protokoll ''3p'!#REF!=3</formula>
    </cfRule>
  </conditionalFormatting>
  <conditionalFormatting sqref="B124:B126 D124:D126 D129:D130 B129:B130">
    <cfRule type="expression" priority="38" dxfId="24" stopIfTrue="1">
      <formula>'Protokoll ''3p'!#REF!=3</formula>
    </cfRule>
  </conditionalFormatting>
  <conditionalFormatting sqref="C127:C130 E127:E130">
    <cfRule type="cellIs" priority="39" dxfId="0" operator="equal" stopIfTrue="1">
      <formula>0</formula>
    </cfRule>
  </conditionalFormatting>
  <conditionalFormatting sqref="D127">
    <cfRule type="expression" priority="37" dxfId="24" stopIfTrue="1">
      <formula>'Protokoll ''3p'!#REF!=3</formula>
    </cfRule>
  </conditionalFormatting>
  <conditionalFormatting sqref="B127">
    <cfRule type="expression" priority="36" dxfId="24" stopIfTrue="1">
      <formula>'Protokoll ''3p'!#REF!=3</formula>
    </cfRule>
  </conditionalFormatting>
  <conditionalFormatting sqref="B134:B136 D134:D136 D139 B139">
    <cfRule type="expression" priority="34" dxfId="24" stopIfTrue="1">
      <formula>'Protokoll ''3p'!#REF!=3</formula>
    </cfRule>
  </conditionalFormatting>
  <conditionalFormatting sqref="C137:C139 E137:E139">
    <cfRule type="cellIs" priority="35" dxfId="0" operator="equal" stopIfTrue="1">
      <formula>0</formula>
    </cfRule>
  </conditionalFormatting>
  <conditionalFormatting sqref="D137">
    <cfRule type="expression" priority="33" dxfId="24" stopIfTrue="1">
      <formula>'Protokoll ''3p'!#REF!=3</formula>
    </cfRule>
  </conditionalFormatting>
  <conditionalFormatting sqref="B137">
    <cfRule type="expression" priority="32" dxfId="24" stopIfTrue="1">
      <formula>'Protokoll ''3p'!#REF!=3</formula>
    </cfRule>
  </conditionalFormatting>
  <conditionalFormatting sqref="B142:B144 D142:D144 D147:D148 B147:B148">
    <cfRule type="expression" priority="30" dxfId="24" stopIfTrue="1">
      <formula>'Protokoll ''3p'!#REF!=3</formula>
    </cfRule>
  </conditionalFormatting>
  <conditionalFormatting sqref="C145:C148 E145:E148">
    <cfRule type="cellIs" priority="31" dxfId="0" operator="equal" stopIfTrue="1">
      <formula>0</formula>
    </cfRule>
  </conditionalFormatting>
  <conditionalFormatting sqref="D145">
    <cfRule type="expression" priority="29" dxfId="24" stopIfTrue="1">
      <formula>'Protokoll ''3p'!#REF!=3</formula>
    </cfRule>
  </conditionalFormatting>
  <conditionalFormatting sqref="B145">
    <cfRule type="expression" priority="28" dxfId="24" stopIfTrue="1">
      <formula>'Protokoll ''3p'!#REF!=3</formula>
    </cfRule>
  </conditionalFormatting>
  <conditionalFormatting sqref="C45:C48">
    <cfRule type="cellIs" priority="27" dxfId="0" operator="equal" stopIfTrue="1">
      <formula>0</formula>
    </cfRule>
  </conditionalFormatting>
  <conditionalFormatting sqref="E45:E48">
    <cfRule type="cellIs" priority="26" dxfId="0" operator="equal" stopIfTrue="1">
      <formula>0</formula>
    </cfRule>
  </conditionalFormatting>
  <conditionalFormatting sqref="C52:C55">
    <cfRule type="cellIs" priority="25" dxfId="0" operator="equal" stopIfTrue="1">
      <formula>0</formula>
    </cfRule>
  </conditionalFormatting>
  <conditionalFormatting sqref="C62:C65">
    <cfRule type="cellIs" priority="23" dxfId="0" operator="equal" stopIfTrue="1">
      <formula>0</formula>
    </cfRule>
  </conditionalFormatting>
  <conditionalFormatting sqref="C69:C72">
    <cfRule type="cellIs" priority="20" dxfId="0" operator="equal" stopIfTrue="1">
      <formula>0</formula>
    </cfRule>
  </conditionalFormatting>
  <conditionalFormatting sqref="E69:E72">
    <cfRule type="cellIs" priority="21" dxfId="0" operator="equal" stopIfTrue="1">
      <formula>0</formula>
    </cfRule>
  </conditionalFormatting>
  <conditionalFormatting sqref="E62:E65">
    <cfRule type="cellIs" priority="19" dxfId="0" operator="equal" stopIfTrue="1">
      <formula>0</formula>
    </cfRule>
  </conditionalFormatting>
  <conditionalFormatting sqref="E52:E55">
    <cfRule type="cellIs" priority="18" dxfId="0" operator="equal" stopIfTrue="1">
      <formula>0</formula>
    </cfRule>
  </conditionalFormatting>
  <conditionalFormatting sqref="C77:C80">
    <cfRule type="cellIs" priority="17" dxfId="0" operator="equal" stopIfTrue="1">
      <formula>0</formula>
    </cfRule>
  </conditionalFormatting>
  <conditionalFormatting sqref="E77:E80">
    <cfRule type="cellIs" priority="16" dxfId="0" operator="equal" stopIfTrue="1">
      <formula>0</formula>
    </cfRule>
  </conditionalFormatting>
  <conditionalFormatting sqref="C89:C92">
    <cfRule type="cellIs" priority="15" dxfId="0" operator="equal" stopIfTrue="1">
      <formula>0</formula>
    </cfRule>
  </conditionalFormatting>
  <conditionalFormatting sqref="E89:E92">
    <cfRule type="cellIs" priority="14" dxfId="0" operator="equal" stopIfTrue="1">
      <formula>0</formula>
    </cfRule>
  </conditionalFormatting>
  <conditionalFormatting sqref="C96:C99">
    <cfRule type="cellIs" priority="13" dxfId="0" operator="equal" stopIfTrue="1">
      <formula>0</formula>
    </cfRule>
  </conditionalFormatting>
  <conditionalFormatting sqref="E96:E99">
    <cfRule type="cellIs" priority="12" dxfId="0" operator="equal" stopIfTrue="1">
      <formula>0</formula>
    </cfRule>
  </conditionalFormatting>
  <conditionalFormatting sqref="C106:C109">
    <cfRule type="cellIs" priority="11" dxfId="0" operator="equal" stopIfTrue="1">
      <formula>0</formula>
    </cfRule>
  </conditionalFormatting>
  <conditionalFormatting sqref="E106:E109">
    <cfRule type="cellIs" priority="10" dxfId="0" operator="equal" stopIfTrue="1">
      <formula>0</formula>
    </cfRule>
  </conditionalFormatting>
  <conditionalFormatting sqref="C116:C119">
    <cfRule type="cellIs" priority="9" dxfId="0" operator="equal" stopIfTrue="1">
      <formula>0</formula>
    </cfRule>
  </conditionalFormatting>
  <conditionalFormatting sqref="E116:E119">
    <cfRule type="cellIs" priority="8" dxfId="0" operator="equal" stopIfTrue="1">
      <formula>0</formula>
    </cfRule>
  </conditionalFormatting>
  <conditionalFormatting sqref="E123:E126">
    <cfRule type="cellIs" priority="6" dxfId="0" operator="equal" stopIfTrue="1">
      <formula>0</formula>
    </cfRule>
  </conditionalFormatting>
  <conditionalFormatting sqref="C123:C126">
    <cfRule type="cellIs" priority="5" dxfId="0" operator="equal" stopIfTrue="1">
      <formula>0</formula>
    </cfRule>
  </conditionalFormatting>
  <conditionalFormatting sqref="C133:C136">
    <cfRule type="cellIs" priority="4" dxfId="0" operator="equal" stopIfTrue="1">
      <formula>0</formula>
    </cfRule>
  </conditionalFormatting>
  <conditionalFormatting sqref="E133:E136">
    <cfRule type="cellIs" priority="3" dxfId="0" operator="equal" stopIfTrue="1">
      <formula>0</formula>
    </cfRule>
  </conditionalFormatting>
  <conditionalFormatting sqref="E141:E144">
    <cfRule type="cellIs" priority="2" dxfId="0" operator="equal" stopIfTrue="1">
      <formula>0</formula>
    </cfRule>
  </conditionalFormatting>
  <conditionalFormatting sqref="C141:C144">
    <cfRule type="cellIs" priority="1" dxfId="0" operator="equal" stopIfTrue="1">
      <formula>0</formula>
    </cfRule>
  </conditionalFormatting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Rauno</dc:creator>
  <cp:keywords/>
  <dc:description/>
  <cp:lastModifiedBy>Tarmo</cp:lastModifiedBy>
  <cp:lastPrinted>2016-01-30T17:08:57Z</cp:lastPrinted>
  <dcterms:created xsi:type="dcterms:W3CDTF">2008-01-31T21:11:10Z</dcterms:created>
  <dcterms:modified xsi:type="dcterms:W3CDTF">2016-03-09T07:56:37Z</dcterms:modified>
  <cp:category/>
  <cp:version/>
  <cp:contentType/>
  <cp:contentStatus/>
</cp:coreProperties>
</file>